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表一" sheetId="1" r:id="rId1"/>
  </sheets>
  <externalReferences>
    <externalReference r:id="rId4"/>
    <externalReference r:id="rId5"/>
  </externalReferences>
  <definedNames>
    <definedName name="A">'[2]Expenditure'!$A$1:$P$51</definedName>
    <definedName name="g">'[2]Expenditure'!$A$1:$P$51</definedName>
    <definedName name="_xlnm.Print_Area" localSheetId="0">'表一'!$A$16:$R$54</definedName>
    <definedName name="_xlnm.Print_Titles" localSheetId="0">'表一'!$1:$3</definedName>
  </definedNames>
  <calcPr fullCalcOnLoad="1"/>
</workbook>
</file>

<file path=xl/sharedStrings.xml><?xml version="1.0" encoding="utf-8"?>
<sst xmlns="http://schemas.openxmlformats.org/spreadsheetml/2006/main" count="78" uniqueCount="31">
  <si>
    <t>年老</t>
  </si>
  <si>
    <t>永久性殘疾</t>
  </si>
  <si>
    <t>健康欠佳</t>
  </si>
  <si>
    <t>單親</t>
  </si>
  <si>
    <t>低收入</t>
  </si>
  <si>
    <t>失業</t>
  </si>
  <si>
    <t>其他</t>
  </si>
  <si>
    <t>總計</t>
  </si>
  <si>
    <t># Major re-classification of case nature took place due to data rectification to pave way for smooth data migration to CSSS.</t>
  </si>
  <si>
    <r>
      <t>表一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</rPr>
      <t>按個案性質分類的綜援個案數目及其按月變動百分率</t>
    </r>
  </si>
  <si>
    <t>年/月</t>
  </si>
  <si>
    <t>個案數目</t>
  </si>
  <si>
    <t>按月變動百分率</t>
  </si>
  <si>
    <r>
      <t xml:space="preserve">4 </t>
    </r>
    <r>
      <rPr>
        <sz val="8"/>
        <rFont val="細明體"/>
        <family val="3"/>
      </rPr>
      <t>月</t>
    </r>
  </si>
  <si>
    <r>
      <t xml:space="preserve">5 </t>
    </r>
    <r>
      <rPr>
        <sz val="8"/>
        <rFont val="細明體"/>
        <family val="3"/>
      </rPr>
      <t>月</t>
    </r>
  </si>
  <si>
    <r>
      <t xml:space="preserve">6 </t>
    </r>
    <r>
      <rPr>
        <sz val="8"/>
        <rFont val="細明體"/>
        <family val="3"/>
      </rPr>
      <t>月</t>
    </r>
  </si>
  <si>
    <r>
      <t xml:space="preserve">7 </t>
    </r>
    <r>
      <rPr>
        <sz val="8"/>
        <rFont val="細明體"/>
        <family val="3"/>
      </rPr>
      <t>月</t>
    </r>
  </si>
  <si>
    <r>
      <t xml:space="preserve">8 </t>
    </r>
    <r>
      <rPr>
        <sz val="8"/>
        <rFont val="細明體"/>
        <family val="3"/>
      </rPr>
      <t>月</t>
    </r>
  </si>
  <si>
    <r>
      <t xml:space="preserve">9 </t>
    </r>
    <r>
      <rPr>
        <sz val="8"/>
        <rFont val="細明體"/>
        <family val="3"/>
      </rPr>
      <t>月</t>
    </r>
  </si>
  <si>
    <r>
      <t xml:space="preserve">10 </t>
    </r>
    <r>
      <rPr>
        <sz val="8"/>
        <rFont val="細明體"/>
        <family val="3"/>
      </rPr>
      <t>月</t>
    </r>
  </si>
  <si>
    <r>
      <t xml:space="preserve">11 </t>
    </r>
    <r>
      <rPr>
        <sz val="8"/>
        <rFont val="細明體"/>
        <family val="3"/>
      </rPr>
      <t>月</t>
    </r>
  </si>
  <si>
    <r>
      <t xml:space="preserve">12 </t>
    </r>
    <r>
      <rPr>
        <sz val="8"/>
        <rFont val="細明體"/>
        <family val="3"/>
      </rPr>
      <t>月</t>
    </r>
  </si>
  <si>
    <r>
      <t xml:space="preserve">1 </t>
    </r>
    <r>
      <rPr>
        <sz val="8"/>
        <rFont val="細明體"/>
        <family val="3"/>
      </rPr>
      <t>月</t>
    </r>
  </si>
  <si>
    <r>
      <t xml:space="preserve">2 </t>
    </r>
    <r>
      <rPr>
        <sz val="8"/>
        <rFont val="細明體"/>
        <family val="3"/>
      </rPr>
      <t>月</t>
    </r>
  </si>
  <si>
    <r>
      <t xml:space="preserve">3 </t>
    </r>
    <r>
      <rPr>
        <sz val="8"/>
        <rFont val="細明體"/>
        <family val="3"/>
      </rPr>
      <t>月</t>
    </r>
  </si>
  <si>
    <r>
      <t>2003</t>
    </r>
    <r>
      <rPr>
        <sz val="8"/>
        <rFont val="細明體"/>
        <family val="3"/>
      </rPr>
      <t>年</t>
    </r>
  </si>
  <si>
    <r>
      <t>2004</t>
    </r>
    <r>
      <rPr>
        <sz val="8"/>
        <rFont val="細明體"/>
        <family val="3"/>
      </rPr>
      <t>年</t>
    </r>
  </si>
  <si>
    <r>
      <t>2005</t>
    </r>
    <r>
      <rPr>
        <sz val="8"/>
        <rFont val="細明體"/>
        <family val="3"/>
      </rPr>
      <t>年</t>
    </r>
  </si>
  <si>
    <r>
      <t>2006</t>
    </r>
    <r>
      <rPr>
        <sz val="8"/>
        <rFont val="細明體"/>
        <family val="3"/>
      </rPr>
      <t>年</t>
    </r>
  </si>
  <si>
    <r>
      <t>註釋：</t>
    </r>
    <r>
      <rPr>
        <sz val="8"/>
        <rFont val="Times New Roman"/>
        <family val="1"/>
      </rPr>
      <t xml:space="preserve"> * </t>
    </r>
    <r>
      <rPr>
        <sz val="8"/>
        <rFont val="細明體"/>
        <family val="3"/>
      </rPr>
      <t>變動在</t>
    </r>
    <r>
      <rPr>
        <sz val="8"/>
        <rFont val="Times New Roman"/>
        <family val="1"/>
      </rPr>
      <t xml:space="preserve"> ± 0.05%</t>
    </r>
    <r>
      <rPr>
        <sz val="8"/>
        <rFont val="細明體"/>
        <family val="3"/>
      </rPr>
      <t>之內</t>
    </r>
  </si>
  <si>
    <t>Note :</t>
  </si>
</sst>
</file>

<file path=xl/styles.xml><?xml version="1.0" encoding="utf-8"?>
<styleSheet xmlns="http://schemas.openxmlformats.org/spreadsheetml/2006/main">
  <numFmts count="7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%"/>
    <numFmt numFmtId="187" formatCode="0.0"/>
    <numFmt numFmtId="188" formatCode="_(* #,##0.000_);_(* \(#,##0.000\);_(* &quot;-&quot;??_);_(@_)"/>
    <numFmt numFmtId="189" formatCode="_(* #,##0_);_(* \(#,##0\);_(* &quot;-&quot;??_);_(@_)"/>
    <numFmt numFmtId="190" formatCode="#\ ##0"/>
    <numFmt numFmtId="191" formatCode="0.0;\-0.0"/>
    <numFmt numFmtId="192" formatCode="_(* #,##0.0000_);_(* \(#,##0.0000\);_(* &quot;-&quot;??_);_(@_)"/>
    <numFmt numFmtId="193" formatCode="#\ ###"/>
    <numFmt numFmtId="194" formatCode="#\ ###\ ##0"/>
    <numFmt numFmtId="195" formatCode="#.\ ###\ ##0"/>
    <numFmt numFmtId="196" formatCode="#,##0.000"/>
    <numFmt numFmtId="197" formatCode="#,###.000"/>
    <numFmt numFmtId="198" formatCode="#,###,###.00"/>
    <numFmt numFmtId="199" formatCode="#,##0.0"/>
    <numFmt numFmtId="200" formatCode="\(#,###.000\)"/>
    <numFmt numFmtId="201" formatCode=".\ ##;0000000000000000000000000000000000000000000000000000000000000000000000000000000"/>
    <numFmt numFmtId="202" formatCode="0.00_);[Red]\(0.00\)"/>
    <numFmt numFmtId="203" formatCode="0.0000000000000%"/>
    <numFmt numFmtId="204" formatCode="0.0_ "/>
    <numFmt numFmtId="205" formatCode="0.0_);[Red]\(0.0\)"/>
    <numFmt numFmtId="206" formatCode="_-* #,##0_-;\-* #,##0_-;_-* &quot;-&quot;??_-;_-@_-"/>
    <numFmt numFmtId="207" formatCode="#,##0.00_ "/>
    <numFmt numFmtId="208" formatCode="#,##0\ "/>
    <numFmt numFmtId="209" formatCode="0.000%"/>
    <numFmt numFmtId="210" formatCode="0.00000"/>
    <numFmt numFmtId="211" formatCode="###\ ##0"/>
    <numFmt numFmtId="212" formatCode="#,##0.000&quot;~&quot;"/>
    <numFmt numFmtId="213" formatCode="#,##0&quot;~&quot;"/>
    <numFmt numFmtId="214" formatCode="0.0000000%"/>
    <numFmt numFmtId="215" formatCode="###\ ##0\ \ \ \ "/>
    <numFmt numFmtId="216" formatCode="###\ ##0\ \ \ \ \ "/>
    <numFmt numFmtId="217" formatCode="###\ ##0\ \ \ \ \ \ "/>
    <numFmt numFmtId="218" formatCode="###\ ##0\ \ \ \ \ \ \ \ "/>
    <numFmt numFmtId="219" formatCode="0.0%\ \ \ \ \ "/>
    <numFmt numFmtId="220" formatCode="#\ ##0\ \ \ \ \ "/>
    <numFmt numFmtId="221" formatCode="#\ ##0\ \ \ \ \ \ \ \ \ "/>
    <numFmt numFmtId="222" formatCode="#,##0&quot;^&quot;"/>
    <numFmt numFmtId="223" formatCode="0.00_ "/>
    <numFmt numFmtId="224" formatCode="\(#\ ##0\)"/>
    <numFmt numFmtId="225" formatCode="\(\ \ #\ ##0\)"/>
    <numFmt numFmtId="226" formatCode="[&lt;100]\(\ \ \ 0\);\(#\ ##0\)"/>
    <numFmt numFmtId="227" formatCode="#,##0_*"/>
    <numFmt numFmtId="228" formatCode="0.0000%"/>
    <numFmt numFmtId="229" formatCode="0_ "/>
    <numFmt numFmtId="230" formatCode="m&quot;月&quot;d&quot;日&quot;"/>
    <numFmt numFmtId="231" formatCode="#,##0.0_ "/>
    <numFmt numFmtId="232" formatCode="#.0\ ##0"/>
    <numFmt numFmtId="233" formatCode="#\ ##0\ \ \ "/>
    <numFmt numFmtId="234" formatCode="#\ ##0\ \ "/>
    <numFmt numFmtId="235" formatCode="&quot;Yes&quot;;&quot;Yes&quot;;&quot;No&quot;"/>
    <numFmt numFmtId="236" formatCode="&quot;True&quot;;&quot;True&quot;;&quot;False&quot;"/>
    <numFmt numFmtId="237" formatCode="&quot;On&quot;;&quot;On&quot;;&quot;Off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7.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sz val="8"/>
      <name val="細明體"/>
      <family val="3"/>
    </font>
    <font>
      <sz val="8"/>
      <name val="Times New Roman"/>
      <family val="1"/>
    </font>
    <font>
      <sz val="8"/>
      <color indexed="12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33" fontId="10" fillId="0" borderId="3" xfId="0" applyNumberFormat="1" applyFont="1" applyBorder="1" applyAlignment="1" applyProtection="1">
      <alignment vertical="center"/>
      <protection/>
    </xf>
    <xf numFmtId="187" fontId="10" fillId="0" borderId="3" xfId="18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33" fontId="10" fillId="0" borderId="5" xfId="0" applyNumberFormat="1" applyFont="1" applyBorder="1" applyAlignment="1" applyProtection="1">
      <alignment vertical="center"/>
      <protection/>
    </xf>
    <xf numFmtId="187" fontId="10" fillId="0" borderId="5" xfId="18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m2\Tseries\CS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m2\Tseries\Expendi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active_m"/>
      <sheetName val="1.2 active_y"/>
      <sheetName val="1.3 active_s"/>
      <sheetName val="1.4 active_sfu"/>
      <sheetName val="active_cy"/>
      <sheetName val="active_fy"/>
      <sheetName val="paid_fy"/>
      <sheetName val="payment_gap"/>
      <sheetName val="2.1 paid_m"/>
      <sheetName val="2.2 paid_y"/>
      <sheetName val="2.3 paid_s"/>
      <sheetName val="2.4 paid_em (incl elg=0, 1(sp))"/>
      <sheetName val="2.4 paid_em"/>
      <sheetName val="2.4 paid_em (7+)"/>
      <sheetName val="2.6 paid_hse"/>
      <sheetName val="2.7 paid_hse_%"/>
      <sheetName val="2.8 paid-len_old"/>
      <sheetName val="2.8 paid-len-exclu-0p&amp;SP_1p"/>
      <sheetName val="3.1 appl"/>
      <sheetName val="CSSA UT appl"/>
      <sheetName val="appl_yr"/>
      <sheetName val="3.2a new_auth"/>
      <sheetName val="3.2b new_auth_nat"/>
      <sheetName val="3.3a close_auth"/>
      <sheetName val="3.3b close_auth_nat"/>
      <sheetName val="3.4 NA1_paid"/>
      <sheetName val="3.5 NA1_reci"/>
      <sheetName val="3.6 NA7_paid"/>
      <sheetName val="3.7 NA7_reci"/>
      <sheetName val="NA comparison"/>
      <sheetName val="reci_1986-92"/>
      <sheetName val="4.1 reci_s"/>
      <sheetName val="4.1(a) detail"/>
      <sheetName val="4.2 reci_y"/>
      <sheetName val="4.3 reci_nat"/>
      <sheetName val="4.4 UT_reci_age"/>
      <sheetName val="4.5 UT_reci_ lenCSSA"/>
      <sheetName val="4.7 reci_hse"/>
      <sheetName val="4.8 reci_hse_%"/>
      <sheetName val="4.9 elder(60+)_hse"/>
      <sheetName val="4.10 elder(60+)_hse_%"/>
      <sheetName val="4.11 single elder(60+)"/>
      <sheetName val="4.12 single elder(60+)_%"/>
      <sheetName val="4.13 elder(65+)_hse"/>
      <sheetName val="4.14 elder(65+)_hse_%"/>
      <sheetName val="5.1 paym"/>
      <sheetName val="5.2 paym_yr"/>
      <sheetName val="5.3 paym_nat(adv)"/>
      <sheetName val="5.4 paym_nat_yr(adv)"/>
      <sheetName val="5.4 paym_nat_yr(adv) (old-Nov03"/>
      <sheetName val="5.5 paym_nat"/>
      <sheetName val="5.6 paym_nat_yr"/>
      <sheetName val="5.7 paym_diff cat"/>
      <sheetName val="5.8 paym_comparison ('000)"/>
      <sheetName val="5.8 paym_comparison"/>
      <sheetName val="5.9 paid_needs"/>
      <sheetName val="5.9 paid_needs (other incl HLA)"/>
      <sheetName val="reci_per_paid"/>
      <sheetName val="for Keystat"/>
      <sheetName val="5.1 paym(old-Sep03)"/>
      <sheetName val="5.2 paym_yr (old-Sep03)"/>
      <sheetName val="5.3 paym_nat(adv) (old-Sep03)"/>
      <sheetName val="5.4 paym_nat_yr (old-Sep03)"/>
      <sheetName val="5.7 paym_nat (2)"/>
      <sheetName val="2.8 paid-len(old)"/>
      <sheetName val="3.1 appl(old)"/>
      <sheetName val="4.4 UT_reci_age (old)"/>
      <sheetName val="4.4 (abu)"/>
      <sheetName val="4.5 (abu)"/>
      <sheetName val="4.4 (activity status)"/>
      <sheetName val="4.5 (activity status)"/>
      <sheetName val="5.1 paym(old)"/>
      <sheetName val="5.3 paym_nat(adv) old"/>
      <sheetName val="5.7 paym_nat old"/>
      <sheetName val="4.4 UT_reci_age old"/>
      <sheetName val="4.5 UT_reci_ lenCSSA old"/>
    </sheetNames>
    <sheetDataSet>
      <sheetData sheetId="0">
        <row r="392">
          <cell r="C392">
            <v>142931</v>
          </cell>
          <cell r="D392">
            <v>0.11837884030765355</v>
          </cell>
          <cell r="M392">
            <v>14753</v>
          </cell>
          <cell r="N392">
            <v>0.24461507100632662</v>
          </cell>
          <cell r="O392">
            <v>20793</v>
          </cell>
          <cell r="P392">
            <v>-0.388042540960043</v>
          </cell>
          <cell r="Q392">
            <v>33568</v>
          </cell>
          <cell r="R392">
            <v>1.2426106888647537</v>
          </cell>
          <cell r="S392">
            <v>10674</v>
          </cell>
          <cell r="T392">
            <v>0.6316583388328523</v>
          </cell>
          <cell r="U392">
            <v>40974</v>
          </cell>
          <cell r="V392">
            <v>1.1379063510478016</v>
          </cell>
          <cell r="W392">
            <v>3916</v>
          </cell>
          <cell r="X392">
            <v>-0.6595636732623089</v>
          </cell>
          <cell r="Y392">
            <v>267609</v>
          </cell>
          <cell r="Z392">
            <v>0.38938969355255537</v>
          </cell>
        </row>
        <row r="393">
          <cell r="C393">
            <v>143211</v>
          </cell>
          <cell r="D393">
            <v>0.19589872036156475</v>
          </cell>
          <cell r="M393">
            <v>14841</v>
          </cell>
          <cell r="N393">
            <v>0.5964888497254739</v>
          </cell>
          <cell r="O393">
            <v>20808</v>
          </cell>
          <cell r="P393">
            <v>0.07213966238637237</v>
          </cell>
          <cell r="Q393">
            <v>33881</v>
          </cell>
          <cell r="R393">
            <v>0.9324356530028499</v>
          </cell>
          <cell r="S393">
            <v>10730</v>
          </cell>
          <cell r="T393">
            <v>0.5246393104740399</v>
          </cell>
          <cell r="U393">
            <v>41966</v>
          </cell>
          <cell r="V393">
            <v>2.421047493532491</v>
          </cell>
          <cell r="W393">
            <v>3954</v>
          </cell>
          <cell r="X393">
            <v>0.9703779366700749</v>
          </cell>
          <cell r="Y393">
            <v>269391</v>
          </cell>
          <cell r="Z393">
            <v>0.665896886875994</v>
          </cell>
        </row>
        <row r="394">
          <cell r="C394">
            <v>143585</v>
          </cell>
          <cell r="D394">
            <v>0.26115312371255417</v>
          </cell>
          <cell r="M394">
            <v>14976</v>
          </cell>
          <cell r="N394">
            <v>0.90964220739842</v>
          </cell>
          <cell r="O394">
            <v>20852</v>
          </cell>
          <cell r="P394">
            <v>0.21145713187236126</v>
          </cell>
          <cell r="Q394">
            <v>34249</v>
          </cell>
          <cell r="R394">
            <v>1.0861544818629998</v>
          </cell>
          <cell r="S394">
            <v>10982</v>
          </cell>
          <cell r="T394">
            <v>2.34855545200372</v>
          </cell>
          <cell r="U394">
            <v>43237</v>
          </cell>
          <cell r="V394">
            <v>3.0286422341895713</v>
          </cell>
          <cell r="W394">
            <v>4012</v>
          </cell>
          <cell r="X394">
            <v>1.4668689934243861</v>
          </cell>
          <cell r="Y394">
            <v>271893</v>
          </cell>
          <cell r="Z394">
            <v>0.9287615399178106</v>
          </cell>
        </row>
        <row r="395">
          <cell r="C395">
            <v>143809</v>
          </cell>
          <cell r="D395">
            <v>0.15600515374167845</v>
          </cell>
          <cell r="M395">
            <v>15045</v>
          </cell>
          <cell r="N395">
            <v>0.4607371794871806</v>
          </cell>
          <cell r="O395">
            <v>20929</v>
          </cell>
          <cell r="P395">
            <v>0.3692691348551769</v>
          </cell>
          <cell r="Q395">
            <v>34591</v>
          </cell>
          <cell r="R395">
            <v>0.9985693012934727</v>
          </cell>
          <cell r="S395">
            <v>11396</v>
          </cell>
          <cell r="T395">
            <v>3.7698051356765516</v>
          </cell>
          <cell r="U395">
            <v>45855</v>
          </cell>
          <cell r="V395">
            <v>6.054999190508137</v>
          </cell>
          <cell r="W395">
            <v>4019</v>
          </cell>
          <cell r="X395">
            <v>0.17447657028912822</v>
          </cell>
          <cell r="Y395">
            <v>275644</v>
          </cell>
          <cell r="Z395">
            <v>1.3795868227574726</v>
          </cell>
        </row>
        <row r="396">
          <cell r="C396">
            <v>144301</v>
          </cell>
          <cell r="D396">
            <v>0.3421204514321152</v>
          </cell>
          <cell r="M396">
            <v>15151</v>
          </cell>
          <cell r="N396">
            <v>0.7045530076437378</v>
          </cell>
          <cell r="O396">
            <v>21099</v>
          </cell>
          <cell r="P396">
            <v>0.8122700559032969</v>
          </cell>
          <cell r="Q396">
            <v>35176</v>
          </cell>
          <cell r="R396">
            <v>1.691191350351251</v>
          </cell>
          <cell r="S396">
            <v>11923</v>
          </cell>
          <cell r="T396">
            <v>4.624429624429616</v>
          </cell>
          <cell r="U396">
            <v>48789</v>
          </cell>
          <cell r="V396">
            <v>6.398429833169783</v>
          </cell>
          <cell r="W396">
            <v>4182</v>
          </cell>
          <cell r="X396">
            <v>4.055735257526738</v>
          </cell>
          <cell r="Y396">
            <v>280621</v>
          </cell>
          <cell r="Z396">
            <v>1.8055898187517183</v>
          </cell>
        </row>
        <row r="397">
          <cell r="C397">
            <v>144717</v>
          </cell>
          <cell r="D397">
            <v>0.2882862904622918</v>
          </cell>
          <cell r="M397">
            <v>15269</v>
          </cell>
          <cell r="N397">
            <v>0.7788264801003253</v>
          </cell>
          <cell r="O397">
            <v>21321</v>
          </cell>
          <cell r="P397">
            <v>1.052182567894211</v>
          </cell>
          <cell r="Q397">
            <v>35718</v>
          </cell>
          <cell r="R397">
            <v>1.5408232886058748</v>
          </cell>
          <cell r="S397">
            <v>12158</v>
          </cell>
          <cell r="T397">
            <v>1.9709804579384427</v>
          </cell>
          <cell r="U397">
            <v>50453</v>
          </cell>
          <cell r="V397">
            <v>3.410604849453769</v>
          </cell>
          <cell r="W397">
            <v>4187</v>
          </cell>
          <cell r="X397">
            <v>0.11956001912960534</v>
          </cell>
          <cell r="Y397">
            <v>283823</v>
          </cell>
          <cell r="Z397">
            <v>1.141040763164547</v>
          </cell>
        </row>
        <row r="398">
          <cell r="C398">
            <v>145087</v>
          </cell>
          <cell r="D398">
            <v>0.25567141386291237</v>
          </cell>
          <cell r="M398">
            <v>15368</v>
          </cell>
          <cell r="N398">
            <v>0.6483725194839307</v>
          </cell>
          <cell r="O398">
            <v>21464</v>
          </cell>
          <cell r="P398">
            <v>0.6707002485812019</v>
          </cell>
          <cell r="Q398">
            <v>36119</v>
          </cell>
          <cell r="R398">
            <v>1.1226832409429344</v>
          </cell>
          <cell r="S398">
            <v>12452</v>
          </cell>
          <cell r="T398">
            <v>2.418160881723974</v>
          </cell>
          <cell r="U398">
            <v>51088</v>
          </cell>
          <cell r="V398">
            <v>1.2585971101817472</v>
          </cell>
          <cell r="W398">
            <v>4256</v>
          </cell>
          <cell r="X398">
            <v>1.6479579651301757</v>
          </cell>
          <cell r="Y398">
            <v>285834</v>
          </cell>
          <cell r="Z398">
            <v>0.7085401817329862</v>
          </cell>
        </row>
        <row r="399">
          <cell r="C399">
            <v>145606</v>
          </cell>
          <cell r="D399">
            <v>0.3577164046399739</v>
          </cell>
          <cell r="M399">
            <v>15426</v>
          </cell>
          <cell r="N399">
            <v>0.37740760020823494</v>
          </cell>
          <cell r="O399">
            <v>21634</v>
          </cell>
          <cell r="P399">
            <v>0.7920238538948965</v>
          </cell>
          <cell r="Q399">
            <v>36482</v>
          </cell>
          <cell r="R399">
            <v>1.0050112129350142</v>
          </cell>
          <cell r="S399">
            <v>12660</v>
          </cell>
          <cell r="T399">
            <v>1.6704143912624536</v>
          </cell>
          <cell r="U399">
            <v>51352</v>
          </cell>
          <cell r="V399">
            <v>0.5167554024428478</v>
          </cell>
          <cell r="W399">
            <v>4286</v>
          </cell>
          <cell r="X399">
            <v>0.7048872180451138</v>
          </cell>
          <cell r="Y399">
            <v>287446</v>
          </cell>
          <cell r="Z399">
            <v>0.563963699210035</v>
          </cell>
        </row>
        <row r="400">
          <cell r="C400">
            <v>146068</v>
          </cell>
          <cell r="D400">
            <v>0.31729461698006833</v>
          </cell>
          <cell r="M400">
            <v>15516</v>
          </cell>
          <cell r="N400">
            <v>0.5834305717619559</v>
          </cell>
          <cell r="O400">
            <v>21857</v>
          </cell>
          <cell r="P400">
            <v>1.0307848756586857</v>
          </cell>
          <cell r="Q400">
            <v>36718</v>
          </cell>
          <cell r="R400">
            <v>0.6468943588618936</v>
          </cell>
          <cell r="S400">
            <v>12867</v>
          </cell>
          <cell r="T400">
            <v>1.6350710900473908</v>
          </cell>
          <cell r="U400">
            <v>51372</v>
          </cell>
          <cell r="V400" t="str">
            <v>*  </v>
          </cell>
          <cell r="W400">
            <v>4250</v>
          </cell>
          <cell r="X400">
            <v>-0.8399440037330841</v>
          </cell>
          <cell r="Y400">
            <v>288648</v>
          </cell>
          <cell r="Z400">
            <v>0.4181654989110939</v>
          </cell>
        </row>
        <row r="401">
          <cell r="C401">
            <v>146562</v>
          </cell>
          <cell r="D401">
            <v>0.33819864720541215</v>
          </cell>
          <cell r="M401">
            <v>15573</v>
          </cell>
          <cell r="N401">
            <v>0.36736272235111667</v>
          </cell>
          <cell r="O401">
            <v>21980</v>
          </cell>
          <cell r="P401">
            <v>0.5627487761358019</v>
          </cell>
          <cell r="Q401">
            <v>36919</v>
          </cell>
          <cell r="R401">
            <v>0.5474154365706196</v>
          </cell>
          <cell r="S401">
            <v>13161</v>
          </cell>
          <cell r="T401">
            <v>2.284914898577761</v>
          </cell>
          <cell r="U401">
            <v>51071</v>
          </cell>
          <cell r="V401">
            <v>-0.5859222922993124</v>
          </cell>
          <cell r="W401">
            <v>4245</v>
          </cell>
          <cell r="X401">
            <v>-0.11764705882353343</v>
          </cell>
          <cell r="Y401">
            <v>289511</v>
          </cell>
          <cell r="Z401">
            <v>0.2989800726143965</v>
          </cell>
        </row>
        <row r="402">
          <cell r="C402">
            <v>146770</v>
          </cell>
          <cell r="D402">
            <v>0.14191946070605255</v>
          </cell>
          <cell r="M402">
            <v>15619</v>
          </cell>
          <cell r="N402">
            <v>0.2953830347396158</v>
          </cell>
          <cell r="O402">
            <v>22172</v>
          </cell>
          <cell r="P402">
            <v>0.8735213830755262</v>
          </cell>
          <cell r="Q402">
            <v>37049</v>
          </cell>
          <cell r="R402">
            <v>0.3521222134944102</v>
          </cell>
          <cell r="S402">
            <v>13259</v>
          </cell>
          <cell r="T402">
            <v>0.744624268672589</v>
          </cell>
          <cell r="U402">
            <v>50555</v>
          </cell>
          <cell r="V402">
            <v>-1.0103581288794072</v>
          </cell>
          <cell r="W402">
            <v>4270</v>
          </cell>
          <cell r="X402">
            <v>0.5889281507656108</v>
          </cell>
          <cell r="Y402">
            <v>289694</v>
          </cell>
          <cell r="Z402">
            <v>0.06321003347022902</v>
          </cell>
        </row>
        <row r="403">
          <cell r="C403">
            <v>147032</v>
          </cell>
          <cell r="D403">
            <v>0.17851059480820108</v>
          </cell>
          <cell r="M403">
            <v>15697</v>
          </cell>
          <cell r="N403">
            <v>0.4993917664383174</v>
          </cell>
          <cell r="O403">
            <v>22198</v>
          </cell>
          <cell r="P403">
            <v>0.11726501894280261</v>
          </cell>
          <cell r="Q403">
            <v>37301</v>
          </cell>
          <cell r="R403">
            <v>0.6801803017625341</v>
          </cell>
          <cell r="S403">
            <v>13534</v>
          </cell>
          <cell r="T403">
            <v>2.0740629006712474</v>
          </cell>
          <cell r="U403">
            <v>50118</v>
          </cell>
          <cell r="V403">
            <v>-0.8644051033527833</v>
          </cell>
          <cell r="W403">
            <v>4326</v>
          </cell>
          <cell r="X403">
            <v>1.3114754098360715</v>
          </cell>
          <cell r="Y403">
            <v>290206</v>
          </cell>
          <cell r="Z403">
            <v>0.17673821342520935</v>
          </cell>
        </row>
        <row r="404">
          <cell r="C404">
            <v>147020</v>
          </cell>
          <cell r="D404" t="str">
            <v>*  </v>
          </cell>
          <cell r="M404">
            <v>15720</v>
          </cell>
          <cell r="N404">
            <v>0.1465248136586661</v>
          </cell>
          <cell r="O404">
            <v>22173</v>
          </cell>
          <cell r="P404">
            <v>-0.1126227588071016</v>
          </cell>
          <cell r="Q404">
            <v>37441</v>
          </cell>
          <cell r="R404">
            <v>0.3753250583094392</v>
          </cell>
          <cell r="S404">
            <v>13627</v>
          </cell>
          <cell r="T404">
            <v>0.6871582680656019</v>
          </cell>
          <cell r="U404">
            <v>49237</v>
          </cell>
          <cell r="V404">
            <v>-1.7578514705295478</v>
          </cell>
          <cell r="W404">
            <v>4320</v>
          </cell>
          <cell r="X404">
            <v>-0.1386962552011095</v>
          </cell>
          <cell r="Y404">
            <v>289538</v>
          </cell>
          <cell r="Z404">
            <v>-0.23018131947650788</v>
          </cell>
        </row>
        <row r="405">
          <cell r="C405">
            <v>147267</v>
          </cell>
          <cell r="D405">
            <v>0.16800435314923146</v>
          </cell>
          <cell r="M405">
            <v>15848</v>
          </cell>
          <cell r="N405">
            <v>0.8142493638676918</v>
          </cell>
          <cell r="O405">
            <v>22182</v>
          </cell>
          <cell r="P405" t="str">
            <v>*  </v>
          </cell>
          <cell r="Q405">
            <v>37746</v>
          </cell>
          <cell r="R405">
            <v>0.8146149942576342</v>
          </cell>
          <cell r="S405">
            <v>13897</v>
          </cell>
          <cell r="T405">
            <v>1.9813605342335006</v>
          </cell>
          <cell r="U405">
            <v>48891</v>
          </cell>
          <cell r="V405">
            <v>-0.7027235615492455</v>
          </cell>
          <cell r="W405">
            <v>4358</v>
          </cell>
          <cell r="X405">
            <v>0.8796296296296191</v>
          </cell>
          <cell r="Y405">
            <v>290189</v>
          </cell>
          <cell r="Z405">
            <v>0.22484095351904543</v>
          </cell>
        </row>
        <row r="406">
          <cell r="C406">
            <v>147433</v>
          </cell>
          <cell r="D406">
            <v>0.11272043295511569</v>
          </cell>
          <cell r="M406">
            <v>15942</v>
          </cell>
          <cell r="N406">
            <v>0.5931347804139397</v>
          </cell>
          <cell r="O406">
            <v>22251</v>
          </cell>
          <cell r="P406">
            <v>0.3110630240735768</v>
          </cell>
          <cell r="Q406">
            <v>37949</v>
          </cell>
          <cell r="R406">
            <v>0.5378053303661368</v>
          </cell>
          <cell r="S406">
            <v>14215</v>
          </cell>
          <cell r="T406">
            <v>2.288263654026057</v>
          </cell>
          <cell r="U406">
            <v>48450</v>
          </cell>
          <cell r="V406">
            <v>-0.9020065042645853</v>
          </cell>
          <cell r="W406">
            <v>4465</v>
          </cell>
          <cell r="X406">
            <v>2.4552547039926598</v>
          </cell>
          <cell r="Y406">
            <v>290705</v>
          </cell>
          <cell r="Z406">
            <v>0.17781514805867982</v>
          </cell>
        </row>
        <row r="407">
          <cell r="C407">
            <v>147726</v>
          </cell>
          <cell r="D407">
            <v>0.19873434034443083</v>
          </cell>
          <cell r="M407">
            <v>16026</v>
          </cell>
          <cell r="N407">
            <v>0.5269100489273537</v>
          </cell>
          <cell r="O407">
            <v>22446</v>
          </cell>
          <cell r="P407">
            <v>0.8763651071861833</v>
          </cell>
          <cell r="Q407">
            <v>38162</v>
          </cell>
          <cell r="R407">
            <v>0.5612796121109875</v>
          </cell>
          <cell r="S407">
            <v>14421</v>
          </cell>
          <cell r="T407">
            <v>1.4491734083714292</v>
          </cell>
          <cell r="U407">
            <v>48150</v>
          </cell>
          <cell r="V407">
            <v>-0.6191950464396245</v>
          </cell>
          <cell r="W407">
            <v>4567</v>
          </cell>
          <cell r="X407">
            <v>2.284434490481524</v>
          </cell>
          <cell r="Y407">
            <v>291498</v>
          </cell>
          <cell r="Z407">
            <v>0.27278512581483394</v>
          </cell>
        </row>
        <row r="408">
          <cell r="C408">
            <v>147887</v>
          </cell>
          <cell r="D408">
            <v>0.10898555433709323</v>
          </cell>
          <cell r="M408">
            <v>16055</v>
          </cell>
          <cell r="N408">
            <v>0.1809559465868027</v>
          </cell>
          <cell r="O408">
            <v>22586</v>
          </cell>
          <cell r="P408">
            <v>0.6237191481778481</v>
          </cell>
          <cell r="Q408">
            <v>38369</v>
          </cell>
          <cell r="R408">
            <v>0.5424244012368407</v>
          </cell>
          <cell r="S408">
            <v>14720</v>
          </cell>
          <cell r="T408">
            <v>2.0733652312599604</v>
          </cell>
          <cell r="U408">
            <v>47889</v>
          </cell>
          <cell r="V408">
            <v>-0.5420560747663505</v>
          </cell>
          <cell r="W408">
            <v>4628</v>
          </cell>
          <cell r="X408">
            <v>1.3356689292752355</v>
          </cell>
          <cell r="Y408">
            <v>292134</v>
          </cell>
          <cell r="Z408">
            <v>0.218183315151399</v>
          </cell>
        </row>
        <row r="409">
          <cell r="C409">
            <v>148222</v>
          </cell>
          <cell r="D409">
            <v>0.22652430571989957</v>
          </cell>
          <cell r="M409">
            <v>16193</v>
          </cell>
          <cell r="N409">
            <v>0.8595453129865982</v>
          </cell>
          <cell r="O409">
            <v>22766</v>
          </cell>
          <cell r="P409">
            <v>0.7969538652262464</v>
          </cell>
          <cell r="Q409">
            <v>38610</v>
          </cell>
          <cell r="R409">
            <v>0.6281112356329333</v>
          </cell>
          <cell r="S409">
            <v>14995</v>
          </cell>
          <cell r="T409">
            <v>1.8682065217391353</v>
          </cell>
          <cell r="U409">
            <v>47821</v>
          </cell>
          <cell r="V409">
            <v>-0.141995030173947</v>
          </cell>
          <cell r="W409">
            <v>4699</v>
          </cell>
          <cell r="X409">
            <v>1.5341400172860897</v>
          </cell>
          <cell r="Y409">
            <v>293306</v>
          </cell>
          <cell r="Z409">
            <v>0.401185757221012</v>
          </cell>
        </row>
        <row r="410">
          <cell r="C410">
            <v>148464</v>
          </cell>
          <cell r="D410">
            <v>0.1632686105976111</v>
          </cell>
          <cell r="M410">
            <v>16268</v>
          </cell>
          <cell r="N410">
            <v>0.4631630951645871</v>
          </cell>
          <cell r="O410">
            <v>22844</v>
          </cell>
          <cell r="P410">
            <v>0.34261618202582333</v>
          </cell>
          <cell r="Q410">
            <v>38840</v>
          </cell>
          <cell r="R410">
            <v>0.595700595700599</v>
          </cell>
          <cell r="S410">
            <v>15232</v>
          </cell>
          <cell r="T410">
            <v>1.5805268422807606</v>
          </cell>
          <cell r="U410">
            <v>47644</v>
          </cell>
          <cell r="V410">
            <v>-0.3701302774931525</v>
          </cell>
          <cell r="W410">
            <v>4765</v>
          </cell>
          <cell r="X410">
            <v>1.4045541604596812</v>
          </cell>
          <cell r="Y410">
            <v>294057</v>
          </cell>
          <cell r="Z410">
            <v>0.2560465861591643</v>
          </cell>
        </row>
        <row r="411">
          <cell r="C411">
            <v>148819</v>
          </cell>
          <cell r="D411">
            <v>0.23911520638000283</v>
          </cell>
          <cell r="M411">
            <v>16387</v>
          </cell>
          <cell r="N411">
            <v>0.731497418244409</v>
          </cell>
          <cell r="O411">
            <v>23059</v>
          </cell>
          <cell r="P411">
            <v>0.941166170548069</v>
          </cell>
          <cell r="Q411">
            <v>39135</v>
          </cell>
          <cell r="R411">
            <v>0.7595262615859966</v>
          </cell>
          <cell r="S411">
            <v>15500</v>
          </cell>
          <cell r="T411">
            <v>1.75945378151261</v>
          </cell>
          <cell r="U411">
            <v>47409</v>
          </cell>
          <cell r="V411">
            <v>-0.4932415414322877</v>
          </cell>
          <cell r="W411">
            <v>4852</v>
          </cell>
          <cell r="X411">
            <v>1.8258132214060918</v>
          </cell>
          <cell r="Y411">
            <v>295161</v>
          </cell>
          <cell r="Z411">
            <v>0.3754374151950124</v>
          </cell>
        </row>
        <row r="412">
          <cell r="C412">
            <v>149217</v>
          </cell>
          <cell r="D412">
            <v>0.2674389694864221</v>
          </cell>
          <cell r="M412">
            <v>16499</v>
          </cell>
          <cell r="N412">
            <v>0.6834686031610415</v>
          </cell>
          <cell r="O412">
            <v>23116</v>
          </cell>
          <cell r="P412">
            <v>0.24719198577562995</v>
          </cell>
          <cell r="Q412">
            <v>39197</v>
          </cell>
          <cell r="R412">
            <v>0.15842596141562026</v>
          </cell>
          <cell r="S412">
            <v>15688</v>
          </cell>
          <cell r="T412">
            <v>1.2129032258064498</v>
          </cell>
          <cell r="U412">
            <v>47089</v>
          </cell>
          <cell r="V412">
            <v>-0.6749773249804858</v>
          </cell>
          <cell r="W412">
            <v>4897</v>
          </cell>
          <cell r="X412">
            <v>0.927452596867262</v>
          </cell>
          <cell r="Y412">
            <v>295703</v>
          </cell>
          <cell r="Z412">
            <v>0.18362859591882774</v>
          </cell>
        </row>
        <row r="413">
          <cell r="C413">
            <v>149628</v>
          </cell>
          <cell r="D413">
            <v>0.27543778523895224</v>
          </cell>
          <cell r="M413">
            <v>16541</v>
          </cell>
          <cell r="N413">
            <v>0.2545608824777279</v>
          </cell>
          <cell r="O413">
            <v>23253</v>
          </cell>
          <cell r="P413">
            <v>0.5926630905000785</v>
          </cell>
          <cell r="Q413">
            <v>39279</v>
          </cell>
          <cell r="R413">
            <v>0.20919968364925268</v>
          </cell>
          <cell r="S413">
            <v>15810</v>
          </cell>
          <cell r="T413">
            <v>0.7776644569097435</v>
          </cell>
          <cell r="U413">
            <v>46611</v>
          </cell>
          <cell r="V413">
            <v>-1.0150990677228244</v>
          </cell>
          <cell r="W413">
            <v>4984</v>
          </cell>
          <cell r="X413">
            <v>1.7765979170921042</v>
          </cell>
          <cell r="Y413">
            <v>296106</v>
          </cell>
          <cell r="Z413">
            <v>0.1362853944667508</v>
          </cell>
        </row>
        <row r="414">
          <cell r="C414">
            <v>149761</v>
          </cell>
          <cell r="D414">
            <v>0.08888710669125999</v>
          </cell>
          <cell r="M414">
            <v>16642</v>
          </cell>
          <cell r="N414">
            <v>0.6106039538117392</v>
          </cell>
          <cell r="O414">
            <v>23261</v>
          </cell>
          <cell r="P414" t="str">
            <v>*  </v>
          </cell>
          <cell r="Q414">
            <v>39386</v>
          </cell>
          <cell r="R414">
            <v>0.27241019374220077</v>
          </cell>
          <cell r="S414">
            <v>16033</v>
          </cell>
          <cell r="T414">
            <v>1.4104996837444705</v>
          </cell>
          <cell r="U414">
            <v>46029</v>
          </cell>
          <cell r="V414">
            <v>-1.2486322970972519</v>
          </cell>
          <cell r="W414">
            <v>5020</v>
          </cell>
          <cell r="X414">
            <v>0.7223113964687</v>
          </cell>
          <cell r="Y414">
            <v>296132</v>
          </cell>
          <cell r="Z414" t="str">
            <v>*  </v>
          </cell>
        </row>
        <row r="415">
          <cell r="C415">
            <v>149821</v>
          </cell>
          <cell r="D415" t="str">
            <v>*  </v>
          </cell>
          <cell r="M415">
            <v>16764</v>
          </cell>
          <cell r="N415">
            <v>0.7330849657493088</v>
          </cell>
          <cell r="O415">
            <v>23201</v>
          </cell>
          <cell r="P415">
            <v>-0.2579424788272222</v>
          </cell>
          <cell r="Q415">
            <v>39536</v>
          </cell>
          <cell r="R415">
            <v>0.38084598588330465</v>
          </cell>
          <cell r="S415">
            <v>16176</v>
          </cell>
          <cell r="T415">
            <v>0.8919104347283824</v>
          </cell>
          <cell r="U415">
            <v>45231</v>
          </cell>
          <cell r="V415">
            <v>-1.7336896304503635</v>
          </cell>
          <cell r="W415">
            <v>4965</v>
          </cell>
          <cell r="X415">
            <v>-1.0956175298804771</v>
          </cell>
          <cell r="Y415">
            <v>295694</v>
          </cell>
          <cell r="Z415">
            <v>-0.14790701443950782</v>
          </cell>
        </row>
        <row r="416">
          <cell r="C416">
            <v>150052</v>
          </cell>
          <cell r="D416">
            <v>0.15418399289819362</v>
          </cell>
          <cell r="M416">
            <v>16835</v>
          </cell>
          <cell r="N416">
            <v>0.4235266046289654</v>
          </cell>
          <cell r="O416">
            <v>23194</v>
          </cell>
          <cell r="P416" t="str">
            <v>*  </v>
          </cell>
          <cell r="Q416">
            <v>39623</v>
          </cell>
          <cell r="R416">
            <v>0.22005261027924217</v>
          </cell>
          <cell r="S416">
            <v>16410</v>
          </cell>
          <cell r="T416">
            <v>1.4465875370919923</v>
          </cell>
          <cell r="U416">
            <v>44782</v>
          </cell>
          <cell r="V416">
            <v>-0.9926820101258005</v>
          </cell>
          <cell r="W416">
            <v>4951</v>
          </cell>
          <cell r="X416">
            <v>-0.28197381671701827</v>
          </cell>
          <cell r="Y416">
            <v>295847</v>
          </cell>
          <cell r="Z416">
            <v>0.05174267993264259</v>
          </cell>
        </row>
        <row r="417">
          <cell r="C417">
            <v>149992</v>
          </cell>
          <cell r="D417" t="str">
            <v>*  </v>
          </cell>
          <cell r="M417">
            <v>16904</v>
          </cell>
          <cell r="N417">
            <v>0.4098604098604186</v>
          </cell>
          <cell r="O417">
            <v>23267</v>
          </cell>
          <cell r="P417">
            <v>0.31473656980254283</v>
          </cell>
          <cell r="Q417">
            <v>39670</v>
          </cell>
          <cell r="R417">
            <v>0.11861797440879673</v>
          </cell>
          <cell r="S417">
            <v>16624</v>
          </cell>
          <cell r="T417">
            <v>1.304082876294932</v>
          </cell>
          <cell r="U417">
            <v>44370</v>
          </cell>
          <cell r="V417">
            <v>-0.9200125050243368</v>
          </cell>
          <cell r="W417">
            <v>5039</v>
          </cell>
          <cell r="X417">
            <v>1.7774187032922661</v>
          </cell>
          <cell r="Y417">
            <v>295866</v>
          </cell>
          <cell r="Z417" t="str">
            <v>*  </v>
          </cell>
        </row>
        <row r="418">
          <cell r="C418">
            <v>150399</v>
          </cell>
          <cell r="D418">
            <v>0.271347805216271</v>
          </cell>
          <cell r="M418">
            <v>16920</v>
          </cell>
          <cell r="N418">
            <v>0.09465215333648302</v>
          </cell>
          <cell r="O418">
            <v>23341</v>
          </cell>
          <cell r="P418">
            <v>0.3180470193836715</v>
          </cell>
          <cell r="Q418">
            <v>39821</v>
          </cell>
          <cell r="R418">
            <v>0.3806402823292254</v>
          </cell>
          <cell r="S418">
            <v>16902</v>
          </cell>
          <cell r="T418">
            <v>1.672281039461021</v>
          </cell>
          <cell r="U418">
            <v>44224</v>
          </cell>
          <cell r="V418">
            <v>-0.3290511606941604</v>
          </cell>
          <cell r="W418">
            <v>5081</v>
          </cell>
          <cell r="X418">
            <v>0.833498710061531</v>
          </cell>
          <cell r="Y418">
            <v>296688</v>
          </cell>
          <cell r="Z418">
            <v>0.2778284764048511</v>
          </cell>
        </row>
        <row r="419">
          <cell r="C419">
            <v>150591</v>
          </cell>
          <cell r="D419">
            <v>0.12766042327410076</v>
          </cell>
          <cell r="M419">
            <v>16993</v>
          </cell>
          <cell r="N419">
            <v>0.4314420803782415</v>
          </cell>
          <cell r="O419">
            <v>23388</v>
          </cell>
          <cell r="P419">
            <v>0.2013624094940214</v>
          </cell>
          <cell r="Q419">
            <v>39998</v>
          </cell>
          <cell r="R419">
            <v>0.4444890886718067</v>
          </cell>
          <cell r="S419">
            <v>17107</v>
          </cell>
          <cell r="T419">
            <v>1.2128742160691042</v>
          </cell>
          <cell r="U419">
            <v>43939</v>
          </cell>
          <cell r="V419">
            <v>-0.6444464544138939</v>
          </cell>
          <cell r="W419">
            <v>5129</v>
          </cell>
          <cell r="X419">
            <v>0.9446959259988175</v>
          </cell>
          <cell r="Y419">
            <v>297145</v>
          </cell>
          <cell r="Z419">
            <v>0.154033867227521</v>
          </cell>
        </row>
        <row r="420">
          <cell r="C420">
            <v>150652</v>
          </cell>
          <cell r="D420" t="str">
            <v>*  </v>
          </cell>
          <cell r="M420">
            <v>17062</v>
          </cell>
          <cell r="N420">
            <v>0.4060495498146244</v>
          </cell>
          <cell r="O420">
            <v>23472</v>
          </cell>
          <cell r="P420">
            <v>0.35915854284247484</v>
          </cell>
          <cell r="Q420">
            <v>40027</v>
          </cell>
          <cell r="R420">
            <v>0.07250362518125275</v>
          </cell>
          <cell r="S420">
            <v>17273</v>
          </cell>
          <cell r="T420">
            <v>0.9703630092944504</v>
          </cell>
          <cell r="U420">
            <v>43538</v>
          </cell>
          <cell r="V420">
            <v>-0.9126288718450559</v>
          </cell>
          <cell r="W420">
            <v>5174</v>
          </cell>
          <cell r="X420">
            <v>0.8773640085786738</v>
          </cell>
          <cell r="Y420">
            <v>297198</v>
          </cell>
          <cell r="Z420" t="str">
            <v>*  </v>
          </cell>
        </row>
        <row r="421">
          <cell r="C421">
            <v>150801</v>
          </cell>
          <cell r="D421">
            <v>0.09890343307754623</v>
          </cell>
          <cell r="M421">
            <v>17094</v>
          </cell>
          <cell r="N421">
            <v>0.18755128355409934</v>
          </cell>
          <cell r="O421">
            <v>23533</v>
          </cell>
          <cell r="P421">
            <v>0.25988411724608973</v>
          </cell>
          <cell r="Q421">
            <v>40031</v>
          </cell>
          <cell r="R421" t="str">
            <v>*  </v>
          </cell>
          <cell r="S421">
            <v>17447</v>
          </cell>
          <cell r="T421">
            <v>1.0073525154866037</v>
          </cell>
          <cell r="U421">
            <v>43212</v>
          </cell>
          <cell r="V421">
            <v>-0.748771188387154</v>
          </cell>
          <cell r="W421">
            <v>5139</v>
          </cell>
          <cell r="X421">
            <v>-0.676459219172787</v>
          </cell>
          <cell r="Y421">
            <v>297257</v>
          </cell>
          <cell r="Z421" t="str">
            <v>*  </v>
          </cell>
        </row>
        <row r="422">
          <cell r="C422">
            <v>151057</v>
          </cell>
          <cell r="D422">
            <v>0.1697601474791366</v>
          </cell>
          <cell r="M422">
            <v>17211</v>
          </cell>
          <cell r="N422">
            <v>0.6844506844506881</v>
          </cell>
          <cell r="O422">
            <v>23560</v>
          </cell>
          <cell r="P422">
            <v>0.11473250329325779</v>
          </cell>
          <cell r="Q422">
            <v>40132</v>
          </cell>
          <cell r="R422">
            <v>0.2523044640403649</v>
          </cell>
          <cell r="S422">
            <v>17631</v>
          </cell>
          <cell r="T422">
            <v>1.054622571215691</v>
          </cell>
          <cell r="U422">
            <v>43354</v>
          </cell>
          <cell r="V422">
            <v>0.3286124224752385</v>
          </cell>
          <cell r="W422">
            <v>5388</v>
          </cell>
          <cell r="X422">
            <v>4.845300642148276</v>
          </cell>
          <cell r="Y422">
            <v>298333</v>
          </cell>
          <cell r="Z422">
            <v>0.3619763369744122</v>
          </cell>
        </row>
        <row r="423">
          <cell r="C423">
            <v>151268</v>
          </cell>
          <cell r="D423">
            <v>0.13968237155510543</v>
          </cell>
          <cell r="M423">
            <v>17318</v>
          </cell>
          <cell r="N423">
            <v>0.6216954273429831</v>
          </cell>
          <cell r="O423">
            <v>23747</v>
          </cell>
          <cell r="P423">
            <v>0.7937181663836945</v>
          </cell>
          <cell r="Q423">
            <v>40221</v>
          </cell>
          <cell r="R423">
            <v>0.22176816505532493</v>
          </cell>
          <cell r="S423">
            <v>17788</v>
          </cell>
          <cell r="T423">
            <v>0.8904770007373441</v>
          </cell>
          <cell r="U423">
            <v>43039</v>
          </cell>
          <cell r="V423">
            <v>-0.7265765557964654</v>
          </cell>
          <cell r="W423">
            <v>5338</v>
          </cell>
          <cell r="X423">
            <v>-0.9279881217520436</v>
          </cell>
          <cell r="Y423">
            <v>298719</v>
          </cell>
          <cell r="Z423">
            <v>0.12938561942528182</v>
          </cell>
        </row>
        <row r="424">
          <cell r="C424">
            <v>151500</v>
          </cell>
          <cell r="D424">
            <v>0.15337017743342063</v>
          </cell>
          <cell r="M424">
            <v>17384</v>
          </cell>
          <cell r="N424">
            <v>0.381106363321404</v>
          </cell>
          <cell r="O424">
            <v>23855</v>
          </cell>
          <cell r="P424">
            <v>0.45479428980503833</v>
          </cell>
          <cell r="Q424">
            <v>40145</v>
          </cell>
          <cell r="R424">
            <v>-0.18895601800055228</v>
          </cell>
          <cell r="S424">
            <v>17909</v>
          </cell>
          <cell r="T424">
            <v>0.6802338655273132</v>
          </cell>
          <cell r="U424">
            <v>42942</v>
          </cell>
          <cell r="V424">
            <v>-0.22537698366598136</v>
          </cell>
          <cell r="W424">
            <v>5329</v>
          </cell>
          <cell r="X424">
            <v>-0.16860247283626562</v>
          </cell>
          <cell r="Y424">
            <v>299064</v>
          </cell>
          <cell r="Z424">
            <v>0.11549315577517039</v>
          </cell>
        </row>
        <row r="425">
          <cell r="C425">
            <v>151723</v>
          </cell>
          <cell r="D425">
            <v>0.14719471947195473</v>
          </cell>
          <cell r="M425">
            <v>17441</v>
          </cell>
          <cell r="N425">
            <v>0.3278877128394031</v>
          </cell>
          <cell r="O425">
            <v>23925</v>
          </cell>
          <cell r="P425">
            <v>0.2934395304967419</v>
          </cell>
          <cell r="Q425">
            <v>40032</v>
          </cell>
          <cell r="R425">
            <v>-0.28147963631834916</v>
          </cell>
          <cell r="S425">
            <v>17963</v>
          </cell>
          <cell r="T425">
            <v>0.30152437322017445</v>
          </cell>
          <cell r="U425">
            <v>42510</v>
          </cell>
          <cell r="V425">
            <v>-1.0060081039541702</v>
          </cell>
          <cell r="W425">
            <v>5358</v>
          </cell>
          <cell r="X425">
            <v>0.5441921561268437</v>
          </cell>
          <cell r="Y425">
            <v>298952</v>
          </cell>
          <cell r="Z425" t="str">
            <v>*  </v>
          </cell>
        </row>
        <row r="426">
          <cell r="C426">
            <v>151935</v>
          </cell>
          <cell r="D426">
            <v>0.13972832068966934</v>
          </cell>
          <cell r="M426">
            <v>17450</v>
          </cell>
          <cell r="N426">
            <v>0.05160254572558198</v>
          </cell>
          <cell r="O426">
            <v>24003</v>
          </cell>
          <cell r="P426">
            <v>0.3260188087774285</v>
          </cell>
          <cell r="Q426">
            <v>39815</v>
          </cell>
          <cell r="R426">
            <v>-0.5420663469224651</v>
          </cell>
          <cell r="S426">
            <v>18025</v>
          </cell>
          <cell r="T426">
            <v>0.3451539275176829</v>
          </cell>
          <cell r="U426">
            <v>41844</v>
          </cell>
          <cell r="V426">
            <v>-1.566690190543396</v>
          </cell>
          <cell r="W426">
            <v>5349</v>
          </cell>
          <cell r="X426">
            <v>-0.16797312430011369</v>
          </cell>
          <cell r="Y426">
            <v>298421</v>
          </cell>
          <cell r="Z426">
            <v>-0.17762048756990723</v>
          </cell>
        </row>
        <row r="427">
          <cell r="C427">
            <v>151934</v>
          </cell>
          <cell r="D427" t="str">
            <v>*  </v>
          </cell>
          <cell r="M427">
            <v>17482</v>
          </cell>
          <cell r="N427">
            <v>0.18338108882520743</v>
          </cell>
          <cell r="O427">
            <v>23962</v>
          </cell>
          <cell r="P427">
            <v>-0.17081198183560575</v>
          </cell>
          <cell r="Q427">
            <v>39755</v>
          </cell>
          <cell r="R427">
            <v>-0.15069697350245104</v>
          </cell>
          <cell r="S427">
            <v>18089</v>
          </cell>
          <cell r="T427">
            <v>0.3550624133148439</v>
          </cell>
          <cell r="U427">
            <v>41436</v>
          </cell>
          <cell r="V427">
            <v>-0.9750501864066563</v>
          </cell>
          <cell r="W427">
            <v>5353</v>
          </cell>
          <cell r="X427">
            <v>0.07478033277248386</v>
          </cell>
          <cell r="Y427">
            <v>298011</v>
          </cell>
          <cell r="Z427">
            <v>-0.13738979495411252</v>
          </cell>
        </row>
        <row r="428">
          <cell r="C428">
            <v>151833</v>
          </cell>
          <cell r="D428">
            <v>-0.0664762331012203</v>
          </cell>
          <cell r="M428">
            <v>17527</v>
          </cell>
          <cell r="N428">
            <v>0.25740761926553724</v>
          </cell>
          <cell r="O428">
            <v>23966</v>
          </cell>
          <cell r="P428" t="str">
            <v>*  </v>
          </cell>
          <cell r="Q428">
            <v>39631</v>
          </cell>
          <cell r="R428">
            <v>-0.3119104515155291</v>
          </cell>
          <cell r="S428">
            <v>18127</v>
          </cell>
          <cell r="T428">
            <v>0.21007241970258939</v>
          </cell>
          <cell r="U428">
            <v>41036</v>
          </cell>
          <cell r="V428">
            <v>-0.9653441451877631</v>
          </cell>
          <cell r="W428">
            <v>5450</v>
          </cell>
          <cell r="X428">
            <v>1.8120679992527533</v>
          </cell>
          <cell r="Y428">
            <v>297570</v>
          </cell>
          <cell r="Z428">
            <v>-0.14798111479106257</v>
          </cell>
        </row>
        <row r="429">
          <cell r="C429">
            <v>151839</v>
          </cell>
          <cell r="D429" t="str">
            <v>*  </v>
          </cell>
          <cell r="M429">
            <v>17589</v>
          </cell>
          <cell r="N429">
            <v>0.3537399440862732</v>
          </cell>
          <cell r="O429">
            <v>23963</v>
          </cell>
          <cell r="P429" t="str">
            <v>*  </v>
          </cell>
          <cell r="Q429">
            <v>39554</v>
          </cell>
          <cell r="R429">
            <v>-0.19429234690014896</v>
          </cell>
          <cell r="S429">
            <v>18138</v>
          </cell>
          <cell r="T429">
            <v>0.06068295912176058</v>
          </cell>
          <cell r="U429">
            <v>40995</v>
          </cell>
          <cell r="V429">
            <v>-0.09991227215128129</v>
          </cell>
          <cell r="W429">
            <v>5479</v>
          </cell>
          <cell r="X429">
            <v>0.532110091743121</v>
          </cell>
          <cell r="Y429">
            <v>297557</v>
          </cell>
          <cell r="Z429" t="str">
            <v>*  </v>
          </cell>
        </row>
        <row r="430">
          <cell r="C430">
            <v>151918</v>
          </cell>
          <cell r="D430">
            <v>0.05202879365644453</v>
          </cell>
          <cell r="M430">
            <v>17670</v>
          </cell>
          <cell r="N430">
            <v>0.4605150946614289</v>
          </cell>
          <cell r="O430">
            <v>23922</v>
          </cell>
          <cell r="P430">
            <v>-0.17109710804156242</v>
          </cell>
          <cell r="Q430">
            <v>39497</v>
          </cell>
          <cell r="R430">
            <v>-0.14410679071649168</v>
          </cell>
          <cell r="S430">
            <v>18237</v>
          </cell>
          <cell r="T430">
            <v>0.5458154151505079</v>
          </cell>
          <cell r="U430">
            <v>40658</v>
          </cell>
          <cell r="V430">
            <v>-0.8220514696914205</v>
          </cell>
          <cell r="W430">
            <v>5532</v>
          </cell>
          <cell r="X430">
            <v>0.967329804708883</v>
          </cell>
          <cell r="Y430">
            <v>297434</v>
          </cell>
          <cell r="Z430" t="str">
            <v>*  </v>
          </cell>
        </row>
        <row r="431">
          <cell r="C431">
            <v>151952</v>
          </cell>
          <cell r="D431" t="str">
            <v>*  </v>
          </cell>
          <cell r="M431">
            <v>17686</v>
          </cell>
          <cell r="N431">
            <v>0.09054895302773591</v>
          </cell>
          <cell r="O431">
            <v>23944</v>
          </cell>
          <cell r="P431">
            <v>0.09196555471950862</v>
          </cell>
          <cell r="Q431">
            <v>39360</v>
          </cell>
          <cell r="R431">
            <v>-0.3468617869711643</v>
          </cell>
          <cell r="S431">
            <v>18224</v>
          </cell>
          <cell r="T431">
            <v>-0.07128365410977722</v>
          </cell>
          <cell r="U431">
            <v>40256</v>
          </cell>
          <cell r="V431">
            <v>-0.9887353042451696</v>
          </cell>
          <cell r="W431">
            <v>5552</v>
          </cell>
          <cell r="X431">
            <v>0.3615328994938549</v>
          </cell>
          <cell r="Y431">
            <v>296974</v>
          </cell>
          <cell r="Z431">
            <v>-0.15465615901343321</v>
          </cell>
        </row>
        <row r="432">
          <cell r="C432">
            <v>151844</v>
          </cell>
          <cell r="D432">
            <v>-0.07107507633989929</v>
          </cell>
          <cell r="M432">
            <v>17685</v>
          </cell>
          <cell r="N432" t="str">
            <v>*  </v>
          </cell>
          <cell r="O432">
            <v>23942</v>
          </cell>
          <cell r="P432" t="str">
            <v>*  </v>
          </cell>
          <cell r="Q432">
            <v>39307</v>
          </cell>
          <cell r="R432">
            <v>-0.1346544715447151</v>
          </cell>
          <cell r="S432">
            <v>18310</v>
          </cell>
          <cell r="T432">
            <v>0.47190517998243475</v>
          </cell>
          <cell r="U432">
            <v>39712</v>
          </cell>
          <cell r="V432">
            <v>-1.3513513513513487</v>
          </cell>
          <cell r="W432">
            <v>5556</v>
          </cell>
          <cell r="X432">
            <v>0.07204610951008217</v>
          </cell>
          <cell r="Y432">
            <v>296356</v>
          </cell>
          <cell r="Z432">
            <v>-0.20809902550391612</v>
          </cell>
        </row>
        <row r="433">
          <cell r="C433">
            <v>151806</v>
          </cell>
          <cell r="D433" t="str">
            <v>*  </v>
          </cell>
          <cell r="M433">
            <v>17753</v>
          </cell>
          <cell r="N433">
            <v>0.3845066440486322</v>
          </cell>
          <cell r="O433">
            <v>24008</v>
          </cell>
          <cell r="P433">
            <v>0.27566619330048336</v>
          </cell>
          <cell r="Q433">
            <v>39223</v>
          </cell>
          <cell r="R433">
            <v>-0.2137023939756233</v>
          </cell>
          <cell r="S433">
            <v>18364</v>
          </cell>
          <cell r="T433">
            <v>0.2949208083014687</v>
          </cell>
          <cell r="U433">
            <v>39527</v>
          </cell>
          <cell r="V433">
            <v>-0.4658541498791302</v>
          </cell>
          <cell r="W433">
            <v>5935</v>
          </cell>
          <cell r="X433">
            <v>6.821454283657302</v>
          </cell>
          <cell r="Y433">
            <v>296616</v>
          </cell>
          <cell r="Z433">
            <v>0.08773232193712843</v>
          </cell>
        </row>
        <row r="434">
          <cell r="C434">
            <v>151991</v>
          </cell>
          <cell r="D434">
            <v>0.12186606589990046</v>
          </cell>
          <cell r="M434">
            <v>17835</v>
          </cell>
          <cell r="N434">
            <v>0.4618937644341736</v>
          </cell>
          <cell r="O434">
            <v>24058</v>
          </cell>
          <cell r="P434">
            <v>0.20826391202932726</v>
          </cell>
          <cell r="Q434">
            <v>39257</v>
          </cell>
          <cell r="R434">
            <v>0.08668383346506214</v>
          </cell>
          <cell r="S434">
            <v>18438</v>
          </cell>
          <cell r="T434">
            <v>0.4029623175778596</v>
          </cell>
          <cell r="U434">
            <v>39175</v>
          </cell>
          <cell r="V434">
            <v>-0.8905305234396699</v>
          </cell>
          <cell r="W434">
            <v>5814</v>
          </cell>
          <cell r="X434">
            <v>-2.0387531592249375</v>
          </cell>
          <cell r="Y434">
            <v>296568</v>
          </cell>
          <cell r="Z434" t="str">
            <v>*  </v>
          </cell>
        </row>
        <row r="435">
          <cell r="C435">
            <v>152176</v>
          </cell>
          <cell r="D435">
            <v>0.12171773328684132</v>
          </cell>
          <cell r="M435">
            <v>17865</v>
          </cell>
          <cell r="N435">
            <v>0.1682085786375076</v>
          </cell>
          <cell r="O435">
            <v>24168</v>
          </cell>
          <cell r="P435">
            <v>0.45722836478510054</v>
          </cell>
          <cell r="Q435">
            <v>39228</v>
          </cell>
          <cell r="R435">
            <v>-0.0738721756629368</v>
          </cell>
          <cell r="S435">
            <v>18470</v>
          </cell>
          <cell r="T435">
            <v>0.1735546154680634</v>
          </cell>
          <cell r="U435">
            <v>39175</v>
          </cell>
          <cell r="V435" t="str">
            <v>*  </v>
          </cell>
          <cell r="W435">
            <v>5749</v>
          </cell>
          <cell r="X435">
            <v>-1.1179910560715545</v>
          </cell>
          <cell r="Y435">
            <v>296831</v>
          </cell>
          <cell r="Z435">
            <v>0.08868117935851849</v>
          </cell>
        </row>
        <row r="436">
          <cell r="C436">
            <v>152195</v>
          </cell>
          <cell r="D436" t="str">
            <v>*  </v>
          </cell>
          <cell r="M436">
            <v>17925</v>
          </cell>
          <cell r="N436">
            <v>0.3358522250209939</v>
          </cell>
          <cell r="O436">
            <v>24221</v>
          </cell>
          <cell r="P436">
            <v>0.21929824561404132</v>
          </cell>
          <cell r="Q436">
            <v>38960</v>
          </cell>
          <cell r="R436">
            <v>-0.6831854797593517</v>
          </cell>
          <cell r="S436">
            <v>18473</v>
          </cell>
          <cell r="T436" t="str">
            <v>*  </v>
          </cell>
          <cell r="U436">
            <v>39041</v>
          </cell>
          <cell r="V436">
            <v>-0.34205488194001266</v>
          </cell>
          <cell r="W436">
            <v>5840</v>
          </cell>
          <cell r="X436">
            <v>1.5828839798225802</v>
          </cell>
          <cell r="Y436">
            <v>296655</v>
          </cell>
          <cell r="Z436">
            <v>-0.05929299837280633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ADS_T13.3"/>
      <sheetName val="Expenditure"/>
      <sheetName val="Recurrent Expenditure"/>
      <sheetName val="GDP annual"/>
      <sheetName val="GDP(Qtr))Ld"/>
      <sheetName val="GDP(Qtr)_25.11.05"/>
      <sheetName val="GDP(Q4-05)"/>
      <sheetName val="GDP(Q1-06)"/>
    </sheetNames>
    <sheetDataSet>
      <sheetData sheetId="1">
        <row r="1">
          <cell r="A1" t="str">
            <v>Expenditure ($Mn)</v>
          </cell>
          <cell r="J1" t="str">
            <v>Expenditure ($Mn)</v>
          </cell>
        </row>
        <row r="3">
          <cell r="D3" t="str">
            <v>1998/99</v>
          </cell>
          <cell r="F3" t="str">
            <v>1999/2000</v>
          </cell>
          <cell r="H3" t="str">
            <v>2000/01</v>
          </cell>
          <cell r="M3" t="str">
            <v>2001/02</v>
          </cell>
          <cell r="O3" t="str">
            <v>2002/03</v>
          </cell>
        </row>
        <row r="4">
          <cell r="D4" t="str">
            <v>(3 decimal)</v>
          </cell>
          <cell r="E4" t="str">
            <v>(1 decimal)</v>
          </cell>
          <cell r="F4" t="str">
            <v>(3 decimals)</v>
          </cell>
          <cell r="G4" t="str">
            <v>(1 decimal)</v>
          </cell>
          <cell r="H4" t="str">
            <v>(3 decimals)</v>
          </cell>
          <cell r="I4" t="str">
            <v>(1 decimal)</v>
          </cell>
          <cell r="M4" t="str">
            <v>(3 decimals)</v>
          </cell>
          <cell r="N4" t="str">
            <v>(1 decimal)</v>
          </cell>
          <cell r="O4" t="str">
            <v>(3 decimals)</v>
          </cell>
          <cell r="P4" t="str">
            <v>(1 decimal)</v>
          </cell>
        </row>
        <row r="5">
          <cell r="A5" t="str">
            <v>(i)</v>
          </cell>
          <cell r="B5" t="str">
            <v>Government recurrent expenditure</v>
          </cell>
          <cell r="C5" t="str">
            <v>Revised Estimate</v>
          </cell>
          <cell r="G5">
            <v>176809</v>
          </cell>
          <cell r="I5">
            <v>186618</v>
          </cell>
          <cell r="J5" t="str">
            <v>(i)</v>
          </cell>
          <cell r="K5" t="str">
            <v>Government recurrent expenditure</v>
          </cell>
          <cell r="L5" t="str">
            <v>Revised Estimate</v>
          </cell>
          <cell r="N5">
            <v>197956</v>
          </cell>
          <cell r="P5">
            <v>200327</v>
          </cell>
        </row>
        <row r="6">
          <cell r="C6" t="str">
            <v>Actual</v>
          </cell>
          <cell r="D6">
            <v>164277</v>
          </cell>
          <cell r="E6">
            <v>164277</v>
          </cell>
          <cell r="G6">
            <v>173913</v>
          </cell>
          <cell r="I6">
            <v>184522</v>
          </cell>
          <cell r="L6" t="str">
            <v>Actual</v>
          </cell>
          <cell r="N6">
            <v>195592</v>
          </cell>
          <cell r="P6">
            <v>198004</v>
          </cell>
        </row>
        <row r="7">
          <cell r="A7" t="str">
            <v>(ii)</v>
          </cell>
          <cell r="B7" t="str">
            <v>SWD recurrent expenditure</v>
          </cell>
          <cell r="C7" t="str">
            <v>Actual</v>
          </cell>
          <cell r="F7">
            <v>26882.155</v>
          </cell>
          <cell r="G7">
            <v>26882.2</v>
          </cell>
          <cell r="H7">
            <v>27491.457</v>
          </cell>
          <cell r="I7">
            <v>27491.5</v>
          </cell>
          <cell r="J7" t="str">
            <v>(ii)</v>
          </cell>
          <cell r="K7" t="str">
            <v>SWD recurrent expenditure</v>
          </cell>
          <cell r="L7" t="str">
            <v>Actual</v>
          </cell>
          <cell r="M7">
            <v>29066.487</v>
          </cell>
          <cell r="N7">
            <v>29066.5</v>
          </cell>
          <cell r="O7">
            <v>31301.686</v>
          </cell>
          <cell r="P7">
            <v>31301.7</v>
          </cell>
        </row>
        <row r="8">
          <cell r="A8" t="str">
            <v>(iii)</v>
          </cell>
          <cell r="B8" t="str">
            <v>CSSA</v>
          </cell>
          <cell r="C8" t="str">
            <v>Actual</v>
          </cell>
          <cell r="F8">
            <v>13623.392</v>
          </cell>
          <cell r="G8">
            <v>13623.4</v>
          </cell>
          <cell r="H8">
            <v>13559.853</v>
          </cell>
          <cell r="I8">
            <v>13559.8</v>
          </cell>
          <cell r="J8" t="str">
            <v>(iii)</v>
          </cell>
          <cell r="K8" t="str">
            <v>CSSA</v>
          </cell>
          <cell r="L8" t="str">
            <v>Actual</v>
          </cell>
          <cell r="M8">
            <v>14404.602</v>
          </cell>
          <cell r="N8">
            <v>14404.6</v>
          </cell>
          <cell r="O8">
            <v>16130.851</v>
          </cell>
          <cell r="P8">
            <v>16130.8</v>
          </cell>
        </row>
        <row r="9">
          <cell r="A9" t="str">
            <v>(iv)</v>
          </cell>
          <cell r="B9" t="str">
            <v>SSA</v>
          </cell>
          <cell r="C9" t="str">
            <v>Actual</v>
          </cell>
          <cell r="F9">
            <v>4883.298</v>
          </cell>
          <cell r="G9">
            <v>4883.3</v>
          </cell>
          <cell r="H9">
            <v>5129.653</v>
          </cell>
          <cell r="I9">
            <v>5129.6</v>
          </cell>
          <cell r="J9" t="str">
            <v>(iv)</v>
          </cell>
          <cell r="K9" t="str">
            <v>SSA</v>
          </cell>
          <cell r="L9" t="str">
            <v>Actual</v>
          </cell>
          <cell r="M9">
            <v>5240.655</v>
          </cell>
          <cell r="N9">
            <v>5240.7</v>
          </cell>
          <cell r="O9">
            <v>5281.472</v>
          </cell>
          <cell r="P9">
            <v>5281.5</v>
          </cell>
        </row>
        <row r="10">
          <cell r="A10" t="str">
            <v>(v)</v>
          </cell>
          <cell r="B10" t="str">
            <v>CLEIC</v>
          </cell>
          <cell r="C10" t="str">
            <v>Actual</v>
          </cell>
          <cell r="F10">
            <v>12.141</v>
          </cell>
          <cell r="G10">
            <v>12.2</v>
          </cell>
          <cell r="H10">
            <v>9.956</v>
          </cell>
          <cell r="I10">
            <v>10</v>
          </cell>
          <cell r="J10" t="str">
            <v>(v)</v>
          </cell>
          <cell r="K10" t="str">
            <v>CLEIC</v>
          </cell>
          <cell r="L10" t="str">
            <v>Actual</v>
          </cell>
          <cell r="M10">
            <v>10.264</v>
          </cell>
          <cell r="N10">
            <v>10.3</v>
          </cell>
          <cell r="O10">
            <v>9.884</v>
          </cell>
          <cell r="P10">
            <v>9.9</v>
          </cell>
        </row>
        <row r="11">
          <cell r="A11" t="str">
            <v>(vi)</v>
          </cell>
          <cell r="B11" t="str">
            <v>TAVA</v>
          </cell>
          <cell r="C11" t="str">
            <v>Actual</v>
          </cell>
          <cell r="F11">
            <v>58.634</v>
          </cell>
          <cell r="G11">
            <v>58.6</v>
          </cell>
          <cell r="H11">
            <v>43.485</v>
          </cell>
          <cell r="I11">
            <v>43.5</v>
          </cell>
          <cell r="J11" t="str">
            <v>(vi)</v>
          </cell>
          <cell r="K11" t="str">
            <v>TAVA</v>
          </cell>
          <cell r="L11" t="str">
            <v>Actual</v>
          </cell>
          <cell r="M11">
            <v>15.199</v>
          </cell>
          <cell r="N11">
            <v>15.2</v>
          </cell>
          <cell r="O11">
            <v>24.166</v>
          </cell>
          <cell r="P11">
            <v>24.2</v>
          </cell>
        </row>
        <row r="12">
          <cell r="A12" t="str">
            <v>(vii)</v>
          </cell>
          <cell r="B12" t="str">
            <v>ER</v>
          </cell>
          <cell r="C12" t="str">
            <v>Actual</v>
          </cell>
          <cell r="F12">
            <v>0.636</v>
          </cell>
          <cell r="G12">
            <v>0.6</v>
          </cell>
          <cell r="H12">
            <v>0.858</v>
          </cell>
          <cell r="I12">
            <v>0.9</v>
          </cell>
          <cell r="J12" t="str">
            <v>(vii)</v>
          </cell>
          <cell r="K12" t="str">
            <v>ER</v>
          </cell>
          <cell r="L12" t="str">
            <v>Actual</v>
          </cell>
          <cell r="M12">
            <v>0.386</v>
          </cell>
          <cell r="N12">
            <v>0.4</v>
          </cell>
          <cell r="O12">
            <v>0.538</v>
          </cell>
          <cell r="P12">
            <v>0.5</v>
          </cell>
        </row>
        <row r="13">
          <cell r="A13" t="str">
            <v>(viii)</v>
          </cell>
          <cell r="B13" t="str">
            <v>Social Security Expenditure</v>
          </cell>
          <cell r="C13" t="str">
            <v>Actual</v>
          </cell>
          <cell r="F13">
            <v>18578.100999999995</v>
          </cell>
          <cell r="G13">
            <v>18578.1</v>
          </cell>
          <cell r="H13">
            <v>18743.805</v>
          </cell>
          <cell r="I13">
            <v>18743.8</v>
          </cell>
          <cell r="J13" t="str">
            <v>(viii)</v>
          </cell>
          <cell r="K13" t="str">
            <v>Social Security Expenditure</v>
          </cell>
          <cell r="L13" t="str">
            <v>Actual</v>
          </cell>
          <cell r="M13">
            <v>19671.107</v>
          </cell>
          <cell r="N13">
            <v>19671.2</v>
          </cell>
          <cell r="O13">
            <v>21446.911</v>
          </cell>
          <cell r="P13">
            <v>21446.9</v>
          </cell>
        </row>
        <row r="14">
          <cell r="A14" t="str">
            <v>(ix)</v>
          </cell>
          <cell r="B14" t="str">
            <v>HOAA</v>
          </cell>
          <cell r="C14" t="str">
            <v>Actual</v>
          </cell>
          <cell r="F14">
            <v>2458.849</v>
          </cell>
          <cell r="G14">
            <v>2458.8</v>
          </cell>
          <cell r="H14">
            <v>2611.461</v>
          </cell>
          <cell r="I14">
            <v>2611.4</v>
          </cell>
          <cell r="J14" t="str">
            <v>(ix)</v>
          </cell>
          <cell r="K14" t="str">
            <v>HOAA</v>
          </cell>
          <cell r="L14" t="str">
            <v>Actual</v>
          </cell>
          <cell r="M14">
            <v>2699.95</v>
          </cell>
          <cell r="N14">
            <v>2700</v>
          </cell>
          <cell r="O14">
            <v>2768.215</v>
          </cell>
          <cell r="P14">
            <v>2768.2</v>
          </cell>
        </row>
        <row r="15">
          <cell r="A15" t="str">
            <v>(x)</v>
          </cell>
          <cell r="B15" t="str">
            <v>NOAA</v>
          </cell>
          <cell r="C15" t="str">
            <v>Actual</v>
          </cell>
          <cell r="F15">
            <v>1004.658</v>
          </cell>
          <cell r="G15">
            <v>1004.7</v>
          </cell>
          <cell r="H15">
            <v>951.077</v>
          </cell>
          <cell r="I15">
            <v>951.1</v>
          </cell>
          <cell r="J15" t="str">
            <v>(x)</v>
          </cell>
          <cell r="K15" t="str">
            <v>NOAA</v>
          </cell>
          <cell r="L15" t="str">
            <v>Actual</v>
          </cell>
          <cell r="M15">
            <v>881.176</v>
          </cell>
          <cell r="N15">
            <v>881.2</v>
          </cell>
          <cell r="O15">
            <v>805.813</v>
          </cell>
          <cell r="P15">
            <v>805.8</v>
          </cell>
        </row>
        <row r="16">
          <cell r="A16" t="str">
            <v>(xi)</v>
          </cell>
          <cell r="B16" t="str">
            <v>OAA</v>
          </cell>
          <cell r="C16" t="str">
            <v>Actual</v>
          </cell>
          <cell r="F16">
            <v>3463.507</v>
          </cell>
          <cell r="G16">
            <v>3463.5</v>
          </cell>
          <cell r="H16">
            <v>3562.538</v>
          </cell>
          <cell r="I16">
            <v>3562.5</v>
          </cell>
          <cell r="J16" t="str">
            <v>(xi)</v>
          </cell>
          <cell r="K16" t="str">
            <v>OAA</v>
          </cell>
          <cell r="L16" t="str">
            <v>Actual</v>
          </cell>
          <cell r="M16">
            <v>3581.1259999999997</v>
          </cell>
          <cell r="N16">
            <v>3581.2</v>
          </cell>
          <cell r="O16">
            <v>3574.0280000000002</v>
          </cell>
          <cell r="P16">
            <v>3574</v>
          </cell>
        </row>
        <row r="17">
          <cell r="A17" t="str">
            <v>(xii)</v>
          </cell>
          <cell r="B17" t="str">
            <v>HDA</v>
          </cell>
          <cell r="C17" t="str">
            <v>Actual</v>
          </cell>
          <cell r="F17">
            <v>363.027</v>
          </cell>
          <cell r="G17">
            <v>363</v>
          </cell>
          <cell r="H17">
            <v>393.419</v>
          </cell>
          <cell r="I17">
            <v>393.4</v>
          </cell>
          <cell r="J17" t="str">
            <v>(xii)</v>
          </cell>
          <cell r="K17" t="str">
            <v>HDA</v>
          </cell>
          <cell r="L17" t="str">
            <v>Actual</v>
          </cell>
          <cell r="M17">
            <v>417.273</v>
          </cell>
          <cell r="N17">
            <v>417.3</v>
          </cell>
          <cell r="O17">
            <v>417.014</v>
          </cell>
          <cell r="P17">
            <v>417</v>
          </cell>
        </row>
        <row r="18">
          <cell r="A18" t="str">
            <v>(xiii)</v>
          </cell>
          <cell r="B18" t="str">
            <v>NDA</v>
          </cell>
          <cell r="C18" t="str">
            <v>Actual</v>
          </cell>
          <cell r="F18">
            <v>1056.764</v>
          </cell>
          <cell r="G18">
            <v>1056.8</v>
          </cell>
          <cell r="H18">
            <v>1173.696</v>
          </cell>
          <cell r="I18">
            <v>1173.7</v>
          </cell>
          <cell r="J18" t="str">
            <v>(xiii)</v>
          </cell>
          <cell r="K18" t="str">
            <v>NDA</v>
          </cell>
          <cell r="L18" t="str">
            <v>Actual</v>
          </cell>
          <cell r="M18">
            <v>1242.256</v>
          </cell>
          <cell r="N18">
            <v>1242.2</v>
          </cell>
          <cell r="O18">
            <v>1290.43</v>
          </cell>
          <cell r="P18">
            <v>1290.5</v>
          </cell>
        </row>
        <row r="19">
          <cell r="A19" t="str">
            <v>(xiv)</v>
          </cell>
          <cell r="B19" t="str">
            <v>DA</v>
          </cell>
          <cell r="C19" t="str">
            <v>Actual</v>
          </cell>
          <cell r="F19">
            <v>1419.791</v>
          </cell>
          <cell r="G19">
            <v>1419.8</v>
          </cell>
          <cell r="H19">
            <v>1567.115</v>
          </cell>
          <cell r="I19">
            <v>1567.1</v>
          </cell>
          <cell r="J19" t="str">
            <v>(xiv)</v>
          </cell>
          <cell r="K19" t="str">
            <v>DA</v>
          </cell>
          <cell r="L19" t="str">
            <v>Actual</v>
          </cell>
          <cell r="M19">
            <v>1659.529</v>
          </cell>
          <cell r="N19">
            <v>1659.5</v>
          </cell>
          <cell r="O19">
            <v>1707.444</v>
          </cell>
          <cell r="P19">
            <v>1707.5</v>
          </cell>
        </row>
        <row r="20">
          <cell r="A20" t="str">
            <v>(xv)</v>
          </cell>
          <cell r="B20" t="str">
            <v>SSA</v>
          </cell>
          <cell r="C20" t="str">
            <v>Actual</v>
          </cell>
          <cell r="F20">
            <v>4883.298</v>
          </cell>
          <cell r="G20">
            <v>4883.3</v>
          </cell>
          <cell r="H20">
            <v>5129.653</v>
          </cell>
          <cell r="I20">
            <v>5129.6</v>
          </cell>
          <cell r="J20" t="str">
            <v>(xv)</v>
          </cell>
          <cell r="K20" t="str">
            <v>SSA</v>
          </cell>
          <cell r="L20" t="str">
            <v>Actual</v>
          </cell>
          <cell r="M20">
            <v>5240.655</v>
          </cell>
          <cell r="N20">
            <v>5240.7</v>
          </cell>
          <cell r="O20">
            <v>5281.472</v>
          </cell>
          <cell r="P20">
            <v>5281.5</v>
          </cell>
        </row>
        <row r="21">
          <cell r="A21" t="str">
            <v>(xvi)</v>
          </cell>
          <cell r="B21" t="str">
            <v>TAVA - total payment</v>
          </cell>
          <cell r="C21" t="str">
            <v>Actual</v>
          </cell>
          <cell r="F21">
            <v>133.515</v>
          </cell>
          <cell r="G21">
            <v>133.5</v>
          </cell>
          <cell r="H21">
            <v>129.997</v>
          </cell>
          <cell r="I21">
            <v>130</v>
          </cell>
          <cell r="J21" t="str">
            <v>(xvi)</v>
          </cell>
          <cell r="K21" t="str">
            <v>TAVA - total payment ~</v>
          </cell>
          <cell r="L21" t="str">
            <v>Actual</v>
          </cell>
          <cell r="M21">
            <v>142.034</v>
          </cell>
          <cell r="N21">
            <v>142</v>
          </cell>
          <cell r="O21">
            <v>151.333</v>
          </cell>
          <cell r="P21">
            <v>151.3</v>
          </cell>
        </row>
        <row r="22">
          <cell r="A22" t="str">
            <v>(xvii)</v>
          </cell>
          <cell r="B22" t="str">
            <v>Child Care Centre Fee Assistance </v>
          </cell>
          <cell r="C22" t="str">
            <v>Actual</v>
          </cell>
          <cell r="F22">
            <v>347.243</v>
          </cell>
          <cell r="G22">
            <v>347.2</v>
          </cell>
          <cell r="H22">
            <v>346.253</v>
          </cell>
          <cell r="I22">
            <v>346.3</v>
          </cell>
          <cell r="J22" t="str">
            <v>(xvii)</v>
          </cell>
          <cell r="K22" t="str">
            <v>Child Care Centre Fee Assistance </v>
          </cell>
          <cell r="L22" t="str">
            <v>Actual</v>
          </cell>
          <cell r="M22">
            <v>351.005</v>
          </cell>
          <cell r="N22">
            <v>351</v>
          </cell>
          <cell r="O22">
            <v>368.13</v>
          </cell>
          <cell r="P22">
            <v>368.1</v>
          </cell>
        </row>
        <row r="23">
          <cell r="A23" t="str">
            <v>(xviii)</v>
          </cell>
          <cell r="B23" t="str">
            <v>Departmental expenditure</v>
          </cell>
          <cell r="C23" t="str">
            <v>Actual</v>
          </cell>
          <cell r="G23">
            <v>2310</v>
          </cell>
          <cell r="I23">
            <v>2352</v>
          </cell>
          <cell r="J23" t="str">
            <v>(xviii)</v>
          </cell>
          <cell r="K23" t="str">
            <v>Departmental expenditure</v>
          </cell>
          <cell r="L23" t="str">
            <v>Actual</v>
          </cell>
          <cell r="N23">
            <v>2541</v>
          </cell>
          <cell r="P23">
            <v>2560</v>
          </cell>
        </row>
        <row r="24">
          <cell r="A24" t="str">
            <v>(xix)</v>
          </cell>
          <cell r="B24" t="str">
            <v>Payments for Social Security Schemes (excl. TAVA) #</v>
          </cell>
          <cell r="C24" t="str">
            <v>Actual</v>
          </cell>
          <cell r="G24">
            <v>18519</v>
          </cell>
          <cell r="I24">
            <v>18700</v>
          </cell>
          <cell r="J24" t="str">
            <v>(xix)</v>
          </cell>
          <cell r="K24" t="str">
            <v>Payments for Social Security Schemes (excl. TAVA) #</v>
          </cell>
          <cell r="L24" t="str">
            <v>Actual</v>
          </cell>
          <cell r="N24">
            <v>19656</v>
          </cell>
          <cell r="P24">
            <v>21422.7</v>
          </cell>
        </row>
        <row r="25">
          <cell r="A25" t="str">
            <v>(xx)</v>
          </cell>
          <cell r="B25" t="str">
            <v>Subvention to NGO</v>
          </cell>
          <cell r="C25" t="str">
            <v>Actual</v>
          </cell>
          <cell r="G25">
            <v>6065</v>
          </cell>
          <cell r="I25">
            <v>6453</v>
          </cell>
          <cell r="J25" t="str">
            <v>(xx)</v>
          </cell>
          <cell r="K25" t="str">
            <v>Subvention to NGO</v>
          </cell>
          <cell r="L25" t="str">
            <v>Actual</v>
          </cell>
          <cell r="N25">
            <v>6960</v>
          </cell>
          <cell r="P25">
            <v>6817</v>
          </cell>
        </row>
        <row r="26">
          <cell r="J26" t="str">
            <v>(xxi)</v>
          </cell>
          <cell r="K26" t="str">
            <v>Hire of Services</v>
          </cell>
          <cell r="L26" t="str">
            <v>Actual</v>
          </cell>
          <cell r="N26" t="str">
            <v>-</v>
          </cell>
          <cell r="P26">
            <v>548</v>
          </cell>
        </row>
        <row r="27">
          <cell r="A27" t="str">
            <v>(xxi)</v>
          </cell>
          <cell r="B27" t="str">
            <v>Total Expenditure on Social Welfare</v>
          </cell>
          <cell r="C27" t="str">
            <v>Actual</v>
          </cell>
          <cell r="G27">
            <v>26894</v>
          </cell>
          <cell r="I27">
            <v>27505</v>
          </cell>
          <cell r="J27" t="str">
            <v>(xxii)</v>
          </cell>
          <cell r="K27" t="str">
            <v>Total Expenditure on Social Welfare @</v>
          </cell>
          <cell r="L27" t="str">
            <v>Actual</v>
          </cell>
          <cell r="N27">
            <v>29157</v>
          </cell>
          <cell r="P27">
            <v>31347.7</v>
          </cell>
        </row>
        <row r="28">
          <cell r="A28" t="str">
            <v>(Items (xviii) to (xxi) will be published in Table 13.12 of HK Annual Digest of Statistics)</v>
          </cell>
          <cell r="J28" t="str">
            <v>(Items (xviii) to (xxii) will be published in Table 13.12 of HK Annual Digest of Statistics)</v>
          </cell>
        </row>
        <row r="30">
          <cell r="A30" t="str">
            <v>* </v>
          </cell>
          <cell r="B30" t="str">
            <v>Actual Government Recurrent Expenditure for 2001-02 is not yet available at the moment, only revised estimated for 2001-02 is provided herewith.</v>
          </cell>
          <cell r="J30" t="str">
            <v>* </v>
          </cell>
          <cell r="K30" t="str">
            <v>Actual Government Recurrent Expenditure for 2005-06 is not yet available at the moment, only revised estimated for 2005-06 is provided herewith.</v>
          </cell>
        </row>
        <row r="31">
          <cell r="A31" t="str">
            <v>^ </v>
          </cell>
          <cell r="B31" t="str">
            <v>Figures are adjusted in order to be in line with figures in the COR report.</v>
          </cell>
          <cell r="J31" t="str">
            <v>^ </v>
          </cell>
          <cell r="K31" t="str">
            <v>Figures are adjusted in order to be in line with figures in the COR report.</v>
          </cell>
        </row>
        <row r="32">
          <cell r="A32" t="str">
            <v>+</v>
          </cell>
          <cell r="B32" t="str">
            <v>As figures provided have to be in line with those contained in COR, the total of 1-decimal figures may not totally tally with that of 3-decimal figures.</v>
          </cell>
          <cell r="J32" t="str">
            <v>+</v>
          </cell>
          <cell r="K32" t="str">
            <v>As figures provided have to be in line with those contained in COR, the total of 1-decimal figures may not totally tally with that of 3-decimal figures.</v>
          </cell>
        </row>
        <row r="33">
          <cell r="J33" t="str">
            <v>~</v>
          </cell>
          <cell r="K33" t="str">
            <v>It refers to the assistance payment for that financial year.</v>
          </cell>
        </row>
        <row r="34">
          <cell r="A34" t="str">
            <v># </v>
          </cell>
          <cell r="B34" t="str">
            <v>Incl. CLEIC, CSSA, SSA &amp; ER.</v>
          </cell>
          <cell r="J34" t="str">
            <v># </v>
          </cell>
          <cell r="K34" t="str">
            <v>Incl. CLEIC, CSSA, SSA &amp; ER.</v>
          </cell>
        </row>
        <row r="35">
          <cell r="J35" t="str">
            <v>@</v>
          </cell>
          <cell r="K35" t="str">
            <v>It includes both the recurrent and non-recurrent expenditure of SWD.</v>
          </cell>
        </row>
        <row r="36">
          <cell r="A36" t="str">
            <v>Source : STA(DF) through Memo: Request for Rountine Provision of Expenditure Figures to Sr Stat (SW) in file ref.: SWD 5/3/26/71</v>
          </cell>
          <cell r="J36" t="str">
            <v>Source : STA(DF) through Memo: Request for Rountine Provision of Expenditure Figures to Sr Stat (SW) in file ref.: SWD 5/3/26/71</v>
          </cell>
        </row>
        <row r="37">
          <cell r="A37" t="str">
            <v>Date : at the beginning of May in each year</v>
          </cell>
          <cell r="J37" t="str">
            <v>Date : at the beginning of May in each 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pane xSplit="2" ySplit="3" topLeftCell="C4" activePane="bottomRight" state="frozen"/>
      <selection pane="topLeft" activeCell="B429" sqref="B429"/>
      <selection pane="topRight" activeCell="B429" sqref="B429"/>
      <selection pane="bottomLeft" activeCell="B429" sqref="B429"/>
      <selection pane="bottomRight" activeCell="M48" sqref="M48"/>
    </sheetView>
  </sheetViews>
  <sheetFormatPr defaultColWidth="5.875" defaultRowHeight="15.75"/>
  <cols>
    <col min="1" max="1" width="6.25390625" style="16" customWidth="1"/>
    <col min="2" max="2" width="5.75390625" style="14" customWidth="1"/>
    <col min="3" max="3" width="7.875" style="14" customWidth="1"/>
    <col min="4" max="4" width="7.875" style="16" customWidth="1"/>
    <col min="5" max="5" width="7.875" style="14" customWidth="1"/>
    <col min="6" max="6" width="7.875" style="16" customWidth="1"/>
    <col min="7" max="7" width="7.875" style="14" customWidth="1"/>
    <col min="8" max="8" width="7.875" style="16" customWidth="1"/>
    <col min="9" max="9" width="7.875" style="14" customWidth="1"/>
    <col min="10" max="10" width="7.875" style="16" customWidth="1"/>
    <col min="11" max="11" width="7.875" style="14" customWidth="1"/>
    <col min="12" max="12" width="7.875" style="16" customWidth="1"/>
    <col min="13" max="13" width="7.875" style="14" customWidth="1"/>
    <col min="14" max="14" width="7.875" style="16" customWidth="1"/>
    <col min="15" max="15" width="7.875" style="14" customWidth="1"/>
    <col min="16" max="16" width="7.875" style="16" customWidth="1"/>
    <col min="17" max="17" width="7.875" style="14" customWidth="1"/>
    <col min="18" max="18" width="7.875" style="16" customWidth="1"/>
    <col min="19" max="19" width="6.625" style="14" customWidth="1"/>
    <col min="20" max="16384" width="5.875" style="14" customWidth="1"/>
  </cols>
  <sheetData>
    <row r="1" spans="1:18" ht="40.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2" customFormat="1" ht="21" customHeight="1">
      <c r="A2" s="20" t="s">
        <v>10</v>
      </c>
      <c r="B2" s="20"/>
      <c r="C2" s="17" t="s">
        <v>0</v>
      </c>
      <c r="D2" s="17"/>
      <c r="E2" s="17" t="s">
        <v>1</v>
      </c>
      <c r="F2" s="17"/>
      <c r="G2" s="17" t="s">
        <v>2</v>
      </c>
      <c r="H2" s="17"/>
      <c r="I2" s="17" t="s">
        <v>3</v>
      </c>
      <c r="J2" s="17"/>
      <c r="K2" s="17" t="s">
        <v>4</v>
      </c>
      <c r="L2" s="17"/>
      <c r="M2" s="17" t="s">
        <v>5</v>
      </c>
      <c r="N2" s="17"/>
      <c r="O2" s="17" t="s">
        <v>6</v>
      </c>
      <c r="P2" s="17"/>
      <c r="Q2" s="17" t="s">
        <v>7</v>
      </c>
      <c r="R2" s="17"/>
    </row>
    <row r="3" spans="1:18" s="2" customFormat="1" ht="25.5" customHeight="1">
      <c r="A3" s="20"/>
      <c r="B3" s="20"/>
      <c r="C3" s="1" t="s">
        <v>11</v>
      </c>
      <c r="D3" s="3" t="s">
        <v>12</v>
      </c>
      <c r="E3" s="1" t="s">
        <v>11</v>
      </c>
      <c r="F3" s="3" t="s">
        <v>12</v>
      </c>
      <c r="G3" s="1" t="s">
        <v>11</v>
      </c>
      <c r="H3" s="3" t="s">
        <v>12</v>
      </c>
      <c r="I3" s="1" t="s">
        <v>11</v>
      </c>
      <c r="J3" s="3" t="s">
        <v>12</v>
      </c>
      <c r="K3" s="1" t="s">
        <v>11</v>
      </c>
      <c r="L3" s="3" t="s">
        <v>12</v>
      </c>
      <c r="M3" s="1" t="s">
        <v>11</v>
      </c>
      <c r="N3" s="3" t="s">
        <v>12</v>
      </c>
      <c r="O3" s="1" t="s">
        <v>11</v>
      </c>
      <c r="P3" s="3" t="s">
        <v>12</v>
      </c>
      <c r="Q3" s="1" t="s">
        <v>11</v>
      </c>
      <c r="R3" s="3" t="s">
        <v>12</v>
      </c>
    </row>
    <row r="4" spans="1:18" s="2" customFormat="1" ht="13.5" customHeight="1">
      <c r="A4" s="4" t="s">
        <v>25</v>
      </c>
      <c r="B4" s="5" t="s">
        <v>22</v>
      </c>
      <c r="C4" s="6">
        <f>+'[1]1.1 active_m'!C392</f>
        <v>142931</v>
      </c>
      <c r="D4" s="7">
        <f>+'[1]1.1 active_m'!D392</f>
        <v>0.11837884030765355</v>
      </c>
      <c r="E4" s="6">
        <f>+'[1]1.1 active_m'!M392</f>
        <v>14753</v>
      </c>
      <c r="F4" s="7">
        <f>+'[1]1.1 active_m'!N392</f>
        <v>0.24461507100632662</v>
      </c>
      <c r="G4" s="6">
        <f>+'[1]1.1 active_m'!O392</f>
        <v>20793</v>
      </c>
      <c r="H4" s="7">
        <f>+'[1]1.1 active_m'!P392</f>
        <v>-0.388042540960043</v>
      </c>
      <c r="I4" s="6">
        <f>+'[1]1.1 active_m'!Q392</f>
        <v>33568</v>
      </c>
      <c r="J4" s="7">
        <f>+'[1]1.1 active_m'!R392</f>
        <v>1.2426106888647537</v>
      </c>
      <c r="K4" s="6">
        <f>+'[1]1.1 active_m'!S392</f>
        <v>10674</v>
      </c>
      <c r="L4" s="7">
        <f>+'[1]1.1 active_m'!T392</f>
        <v>0.6316583388328523</v>
      </c>
      <c r="M4" s="6">
        <f>+'[1]1.1 active_m'!U392</f>
        <v>40974</v>
      </c>
      <c r="N4" s="7">
        <f>+'[1]1.1 active_m'!V392</f>
        <v>1.1379063510478016</v>
      </c>
      <c r="O4" s="6">
        <f>+'[1]1.1 active_m'!W392</f>
        <v>3916</v>
      </c>
      <c r="P4" s="7">
        <f>+'[1]1.1 active_m'!X392</f>
        <v>-0.6595636732623089</v>
      </c>
      <c r="Q4" s="6">
        <f>+'[1]1.1 active_m'!Y392</f>
        <v>267609</v>
      </c>
      <c r="R4" s="7">
        <f>+'[1]1.1 active_m'!Z392</f>
        <v>0.38938969355255537</v>
      </c>
    </row>
    <row r="5" spans="1:18" s="2" customFormat="1" ht="13.5" customHeight="1">
      <c r="A5" s="4"/>
      <c r="B5" s="5" t="s">
        <v>23</v>
      </c>
      <c r="C5" s="6">
        <f>+'[1]1.1 active_m'!C393</f>
        <v>143211</v>
      </c>
      <c r="D5" s="7">
        <f>+'[1]1.1 active_m'!D393</f>
        <v>0.19589872036156475</v>
      </c>
      <c r="E5" s="6">
        <f>+'[1]1.1 active_m'!M393</f>
        <v>14841</v>
      </c>
      <c r="F5" s="7">
        <f>+'[1]1.1 active_m'!N393</f>
        <v>0.5964888497254739</v>
      </c>
      <c r="G5" s="6">
        <f>+'[1]1.1 active_m'!O393</f>
        <v>20808</v>
      </c>
      <c r="H5" s="7">
        <f>+'[1]1.1 active_m'!P393</f>
        <v>0.07213966238637237</v>
      </c>
      <c r="I5" s="6">
        <f>+'[1]1.1 active_m'!Q393</f>
        <v>33881</v>
      </c>
      <c r="J5" s="7">
        <f>+'[1]1.1 active_m'!R393</f>
        <v>0.9324356530028499</v>
      </c>
      <c r="K5" s="6">
        <f>+'[1]1.1 active_m'!S393</f>
        <v>10730</v>
      </c>
      <c r="L5" s="7">
        <f>+'[1]1.1 active_m'!T393</f>
        <v>0.5246393104740399</v>
      </c>
      <c r="M5" s="6">
        <f>+'[1]1.1 active_m'!U393</f>
        <v>41966</v>
      </c>
      <c r="N5" s="7">
        <f>+'[1]1.1 active_m'!V393</f>
        <v>2.421047493532491</v>
      </c>
      <c r="O5" s="6">
        <f>+'[1]1.1 active_m'!W393</f>
        <v>3954</v>
      </c>
      <c r="P5" s="7">
        <f>+'[1]1.1 active_m'!X393</f>
        <v>0.9703779366700749</v>
      </c>
      <c r="Q5" s="6">
        <f>+'[1]1.1 active_m'!Y393</f>
        <v>269391</v>
      </c>
      <c r="R5" s="7">
        <f>+'[1]1.1 active_m'!Z393</f>
        <v>0.665896886875994</v>
      </c>
    </row>
    <row r="6" spans="1:18" s="2" customFormat="1" ht="13.5" customHeight="1">
      <c r="A6" s="4"/>
      <c r="B6" s="5" t="s">
        <v>24</v>
      </c>
      <c r="C6" s="6">
        <f>+'[1]1.1 active_m'!C394</f>
        <v>143585</v>
      </c>
      <c r="D6" s="7">
        <f>+'[1]1.1 active_m'!D394</f>
        <v>0.26115312371255417</v>
      </c>
      <c r="E6" s="6">
        <f>+'[1]1.1 active_m'!M394</f>
        <v>14976</v>
      </c>
      <c r="F6" s="7">
        <f>+'[1]1.1 active_m'!N394</f>
        <v>0.90964220739842</v>
      </c>
      <c r="G6" s="6">
        <f>+'[1]1.1 active_m'!O394</f>
        <v>20852</v>
      </c>
      <c r="H6" s="7">
        <f>+'[1]1.1 active_m'!P394</f>
        <v>0.21145713187236126</v>
      </c>
      <c r="I6" s="6">
        <f>+'[1]1.1 active_m'!Q394</f>
        <v>34249</v>
      </c>
      <c r="J6" s="7">
        <f>+'[1]1.1 active_m'!R394</f>
        <v>1.0861544818629998</v>
      </c>
      <c r="K6" s="6">
        <f>+'[1]1.1 active_m'!S394</f>
        <v>10982</v>
      </c>
      <c r="L6" s="7">
        <f>+'[1]1.1 active_m'!T394</f>
        <v>2.34855545200372</v>
      </c>
      <c r="M6" s="6">
        <f>+'[1]1.1 active_m'!U394</f>
        <v>43237</v>
      </c>
      <c r="N6" s="7">
        <f>+'[1]1.1 active_m'!V394</f>
        <v>3.0286422341895713</v>
      </c>
      <c r="O6" s="6">
        <f>+'[1]1.1 active_m'!W394</f>
        <v>4012</v>
      </c>
      <c r="P6" s="7">
        <f>+'[1]1.1 active_m'!X394</f>
        <v>1.4668689934243861</v>
      </c>
      <c r="Q6" s="6">
        <f>+'[1]1.1 active_m'!Y394</f>
        <v>271893</v>
      </c>
      <c r="R6" s="7">
        <f>+'[1]1.1 active_m'!Z394</f>
        <v>0.9287615399178106</v>
      </c>
    </row>
    <row r="7" spans="1:18" s="2" customFormat="1" ht="13.5" customHeight="1">
      <c r="A7" s="4"/>
      <c r="B7" s="5" t="s">
        <v>13</v>
      </c>
      <c r="C7" s="6">
        <f>+'[1]1.1 active_m'!C395</f>
        <v>143809</v>
      </c>
      <c r="D7" s="7">
        <f>+'[1]1.1 active_m'!D395</f>
        <v>0.15600515374167845</v>
      </c>
      <c r="E7" s="6">
        <f>+'[1]1.1 active_m'!M395</f>
        <v>15045</v>
      </c>
      <c r="F7" s="7">
        <f>+'[1]1.1 active_m'!N395</f>
        <v>0.4607371794871806</v>
      </c>
      <c r="G7" s="6">
        <f>+'[1]1.1 active_m'!O395</f>
        <v>20929</v>
      </c>
      <c r="H7" s="7">
        <f>+'[1]1.1 active_m'!P395</f>
        <v>0.3692691348551769</v>
      </c>
      <c r="I7" s="6">
        <f>+'[1]1.1 active_m'!Q395</f>
        <v>34591</v>
      </c>
      <c r="J7" s="7">
        <f>+'[1]1.1 active_m'!R395</f>
        <v>0.9985693012934727</v>
      </c>
      <c r="K7" s="6">
        <f>+'[1]1.1 active_m'!S395</f>
        <v>11396</v>
      </c>
      <c r="L7" s="7">
        <f>+'[1]1.1 active_m'!T395</f>
        <v>3.7698051356765516</v>
      </c>
      <c r="M7" s="6">
        <f>+'[1]1.1 active_m'!U395</f>
        <v>45855</v>
      </c>
      <c r="N7" s="7">
        <f>+'[1]1.1 active_m'!V395</f>
        <v>6.054999190508137</v>
      </c>
      <c r="O7" s="6">
        <f>+'[1]1.1 active_m'!W395</f>
        <v>4019</v>
      </c>
      <c r="P7" s="7">
        <f>+'[1]1.1 active_m'!X395</f>
        <v>0.17447657028912822</v>
      </c>
      <c r="Q7" s="6">
        <f>+'[1]1.1 active_m'!Y395</f>
        <v>275644</v>
      </c>
      <c r="R7" s="7">
        <f>+'[1]1.1 active_m'!Z395</f>
        <v>1.3795868227574726</v>
      </c>
    </row>
    <row r="8" spans="1:18" s="2" customFormat="1" ht="13.5" customHeight="1">
      <c r="A8" s="4"/>
      <c r="B8" s="5" t="s">
        <v>14</v>
      </c>
      <c r="C8" s="6">
        <f>+'[1]1.1 active_m'!C396</f>
        <v>144301</v>
      </c>
      <c r="D8" s="7">
        <f>+'[1]1.1 active_m'!D396</f>
        <v>0.3421204514321152</v>
      </c>
      <c r="E8" s="6">
        <f>+'[1]1.1 active_m'!M396</f>
        <v>15151</v>
      </c>
      <c r="F8" s="7">
        <f>+'[1]1.1 active_m'!N396</f>
        <v>0.7045530076437378</v>
      </c>
      <c r="G8" s="6">
        <f>+'[1]1.1 active_m'!O396</f>
        <v>21099</v>
      </c>
      <c r="H8" s="7">
        <f>+'[1]1.1 active_m'!P396</f>
        <v>0.8122700559032969</v>
      </c>
      <c r="I8" s="6">
        <f>+'[1]1.1 active_m'!Q396</f>
        <v>35176</v>
      </c>
      <c r="J8" s="7">
        <f>+'[1]1.1 active_m'!R396</f>
        <v>1.691191350351251</v>
      </c>
      <c r="K8" s="6">
        <f>+'[1]1.1 active_m'!S396</f>
        <v>11923</v>
      </c>
      <c r="L8" s="7">
        <f>+'[1]1.1 active_m'!T396</f>
        <v>4.624429624429616</v>
      </c>
      <c r="M8" s="6">
        <f>+'[1]1.1 active_m'!U396</f>
        <v>48789</v>
      </c>
      <c r="N8" s="7">
        <f>+'[1]1.1 active_m'!V396</f>
        <v>6.398429833169783</v>
      </c>
      <c r="O8" s="6">
        <f>+'[1]1.1 active_m'!W396</f>
        <v>4182</v>
      </c>
      <c r="P8" s="7">
        <f>+'[1]1.1 active_m'!X396</f>
        <v>4.055735257526738</v>
      </c>
      <c r="Q8" s="6">
        <f>+'[1]1.1 active_m'!Y396</f>
        <v>280621</v>
      </c>
      <c r="R8" s="7">
        <f>+'[1]1.1 active_m'!Z396</f>
        <v>1.8055898187517183</v>
      </c>
    </row>
    <row r="9" spans="1:18" s="2" customFormat="1" ht="13.5" customHeight="1">
      <c r="A9" s="4"/>
      <c r="B9" s="5" t="s">
        <v>15</v>
      </c>
      <c r="C9" s="6">
        <f>+'[1]1.1 active_m'!C397</f>
        <v>144717</v>
      </c>
      <c r="D9" s="7">
        <f>+'[1]1.1 active_m'!D397</f>
        <v>0.2882862904622918</v>
      </c>
      <c r="E9" s="6">
        <f>+'[1]1.1 active_m'!M397</f>
        <v>15269</v>
      </c>
      <c r="F9" s="7">
        <f>+'[1]1.1 active_m'!N397</f>
        <v>0.7788264801003253</v>
      </c>
      <c r="G9" s="6">
        <f>+'[1]1.1 active_m'!O397</f>
        <v>21321</v>
      </c>
      <c r="H9" s="7">
        <f>+'[1]1.1 active_m'!P397</f>
        <v>1.052182567894211</v>
      </c>
      <c r="I9" s="6">
        <f>+'[1]1.1 active_m'!Q397</f>
        <v>35718</v>
      </c>
      <c r="J9" s="7">
        <f>+'[1]1.1 active_m'!R397</f>
        <v>1.5408232886058748</v>
      </c>
      <c r="K9" s="6">
        <f>+'[1]1.1 active_m'!S397</f>
        <v>12158</v>
      </c>
      <c r="L9" s="7">
        <f>+'[1]1.1 active_m'!T397</f>
        <v>1.9709804579384427</v>
      </c>
      <c r="M9" s="6">
        <f>+'[1]1.1 active_m'!U397</f>
        <v>50453</v>
      </c>
      <c r="N9" s="7">
        <f>+'[1]1.1 active_m'!V397</f>
        <v>3.410604849453769</v>
      </c>
      <c r="O9" s="6">
        <f>+'[1]1.1 active_m'!W397</f>
        <v>4187</v>
      </c>
      <c r="P9" s="7">
        <f>+'[1]1.1 active_m'!X397</f>
        <v>0.11956001912960534</v>
      </c>
      <c r="Q9" s="6">
        <f>+'[1]1.1 active_m'!Y397</f>
        <v>283823</v>
      </c>
      <c r="R9" s="7">
        <f>+'[1]1.1 active_m'!Z397</f>
        <v>1.141040763164547</v>
      </c>
    </row>
    <row r="10" spans="1:18" s="2" customFormat="1" ht="13.5" customHeight="1">
      <c r="A10" s="4"/>
      <c r="B10" s="5" t="s">
        <v>16</v>
      </c>
      <c r="C10" s="6">
        <f>+'[1]1.1 active_m'!C398</f>
        <v>145087</v>
      </c>
      <c r="D10" s="7">
        <f>+'[1]1.1 active_m'!D398</f>
        <v>0.25567141386291237</v>
      </c>
      <c r="E10" s="6">
        <f>+'[1]1.1 active_m'!M398</f>
        <v>15368</v>
      </c>
      <c r="F10" s="7">
        <f>+'[1]1.1 active_m'!N398</f>
        <v>0.6483725194839307</v>
      </c>
      <c r="G10" s="6">
        <f>+'[1]1.1 active_m'!O398</f>
        <v>21464</v>
      </c>
      <c r="H10" s="7">
        <f>+'[1]1.1 active_m'!P398</f>
        <v>0.6707002485812019</v>
      </c>
      <c r="I10" s="6">
        <f>+'[1]1.1 active_m'!Q398</f>
        <v>36119</v>
      </c>
      <c r="J10" s="7">
        <f>+'[1]1.1 active_m'!R398</f>
        <v>1.1226832409429344</v>
      </c>
      <c r="K10" s="6">
        <f>+'[1]1.1 active_m'!S398</f>
        <v>12452</v>
      </c>
      <c r="L10" s="7">
        <f>+'[1]1.1 active_m'!T398</f>
        <v>2.418160881723974</v>
      </c>
      <c r="M10" s="6">
        <f>+'[1]1.1 active_m'!U398</f>
        <v>51088</v>
      </c>
      <c r="N10" s="7">
        <f>+'[1]1.1 active_m'!V398</f>
        <v>1.2585971101817472</v>
      </c>
      <c r="O10" s="6">
        <f>+'[1]1.1 active_m'!W398</f>
        <v>4256</v>
      </c>
      <c r="P10" s="7">
        <f>+'[1]1.1 active_m'!X398</f>
        <v>1.6479579651301757</v>
      </c>
      <c r="Q10" s="6">
        <f>+'[1]1.1 active_m'!Y398</f>
        <v>285834</v>
      </c>
      <c r="R10" s="7">
        <f>+'[1]1.1 active_m'!Z398</f>
        <v>0.7085401817329862</v>
      </c>
    </row>
    <row r="11" spans="1:18" s="2" customFormat="1" ht="13.5" customHeight="1">
      <c r="A11" s="4"/>
      <c r="B11" s="5" t="s">
        <v>17</v>
      </c>
      <c r="C11" s="6">
        <f>+'[1]1.1 active_m'!C399</f>
        <v>145606</v>
      </c>
      <c r="D11" s="7">
        <f>+'[1]1.1 active_m'!D399</f>
        <v>0.3577164046399739</v>
      </c>
      <c r="E11" s="6">
        <f>+'[1]1.1 active_m'!M399</f>
        <v>15426</v>
      </c>
      <c r="F11" s="7">
        <f>+'[1]1.1 active_m'!N399</f>
        <v>0.37740760020823494</v>
      </c>
      <c r="G11" s="6">
        <f>+'[1]1.1 active_m'!O399</f>
        <v>21634</v>
      </c>
      <c r="H11" s="7">
        <f>+'[1]1.1 active_m'!P399</f>
        <v>0.7920238538948965</v>
      </c>
      <c r="I11" s="6">
        <f>+'[1]1.1 active_m'!Q399</f>
        <v>36482</v>
      </c>
      <c r="J11" s="7">
        <f>+'[1]1.1 active_m'!R399</f>
        <v>1.0050112129350142</v>
      </c>
      <c r="K11" s="6">
        <f>+'[1]1.1 active_m'!S399</f>
        <v>12660</v>
      </c>
      <c r="L11" s="7">
        <f>+'[1]1.1 active_m'!T399</f>
        <v>1.6704143912624536</v>
      </c>
      <c r="M11" s="6">
        <f>+'[1]1.1 active_m'!U399</f>
        <v>51352</v>
      </c>
      <c r="N11" s="7">
        <f>+'[1]1.1 active_m'!V399</f>
        <v>0.5167554024428478</v>
      </c>
      <c r="O11" s="6">
        <f>+'[1]1.1 active_m'!W399</f>
        <v>4286</v>
      </c>
      <c r="P11" s="7">
        <f>+'[1]1.1 active_m'!X399</f>
        <v>0.7048872180451138</v>
      </c>
      <c r="Q11" s="6">
        <f>+'[1]1.1 active_m'!Y399</f>
        <v>287446</v>
      </c>
      <c r="R11" s="7">
        <f>+'[1]1.1 active_m'!Z399</f>
        <v>0.563963699210035</v>
      </c>
    </row>
    <row r="12" spans="1:18" s="2" customFormat="1" ht="13.5" customHeight="1">
      <c r="A12" s="4"/>
      <c r="B12" s="5" t="s">
        <v>18</v>
      </c>
      <c r="C12" s="6">
        <f>+'[1]1.1 active_m'!C400</f>
        <v>146068</v>
      </c>
      <c r="D12" s="7">
        <f>+'[1]1.1 active_m'!D400</f>
        <v>0.31729461698006833</v>
      </c>
      <c r="E12" s="6">
        <f>+'[1]1.1 active_m'!M400</f>
        <v>15516</v>
      </c>
      <c r="F12" s="7">
        <f>+'[1]1.1 active_m'!N400</f>
        <v>0.5834305717619559</v>
      </c>
      <c r="G12" s="6">
        <f>+'[1]1.1 active_m'!O400</f>
        <v>21857</v>
      </c>
      <c r="H12" s="7">
        <f>+'[1]1.1 active_m'!P400</f>
        <v>1.0307848756586857</v>
      </c>
      <c r="I12" s="6">
        <f>+'[1]1.1 active_m'!Q400</f>
        <v>36718</v>
      </c>
      <c r="J12" s="7">
        <f>+'[1]1.1 active_m'!R400</f>
        <v>0.6468943588618936</v>
      </c>
      <c r="K12" s="6">
        <f>+'[1]1.1 active_m'!S400</f>
        <v>12867</v>
      </c>
      <c r="L12" s="7">
        <f>+'[1]1.1 active_m'!T400</f>
        <v>1.6350710900473908</v>
      </c>
      <c r="M12" s="6">
        <f>+'[1]1.1 active_m'!U400</f>
        <v>51372</v>
      </c>
      <c r="N12" s="7" t="str">
        <f>+'[1]1.1 active_m'!V400</f>
        <v>*  </v>
      </c>
      <c r="O12" s="6">
        <f>+'[1]1.1 active_m'!W400</f>
        <v>4250</v>
      </c>
      <c r="P12" s="7">
        <f>+'[1]1.1 active_m'!X400</f>
        <v>-0.8399440037330841</v>
      </c>
      <c r="Q12" s="6">
        <f>+'[1]1.1 active_m'!Y400</f>
        <v>288648</v>
      </c>
      <c r="R12" s="7">
        <f>+'[1]1.1 active_m'!Z400</f>
        <v>0.4181654989110939</v>
      </c>
    </row>
    <row r="13" spans="1:18" s="2" customFormat="1" ht="13.5" customHeight="1">
      <c r="A13" s="12"/>
      <c r="B13" s="5" t="s">
        <v>19</v>
      </c>
      <c r="C13" s="6">
        <f>+'[1]1.1 active_m'!C401</f>
        <v>146562</v>
      </c>
      <c r="D13" s="7">
        <f>+'[1]1.1 active_m'!D401</f>
        <v>0.33819864720541215</v>
      </c>
      <c r="E13" s="6">
        <f>+'[1]1.1 active_m'!M401</f>
        <v>15573</v>
      </c>
      <c r="F13" s="7">
        <f>+'[1]1.1 active_m'!N401</f>
        <v>0.36736272235111667</v>
      </c>
      <c r="G13" s="6">
        <f>+'[1]1.1 active_m'!O401</f>
        <v>21980</v>
      </c>
      <c r="H13" s="7">
        <f>+'[1]1.1 active_m'!P401</f>
        <v>0.5627487761358019</v>
      </c>
      <c r="I13" s="6">
        <f>+'[1]1.1 active_m'!Q401</f>
        <v>36919</v>
      </c>
      <c r="J13" s="7">
        <f>+'[1]1.1 active_m'!R401</f>
        <v>0.5474154365706196</v>
      </c>
      <c r="K13" s="6">
        <f>+'[1]1.1 active_m'!S401</f>
        <v>13161</v>
      </c>
      <c r="L13" s="7">
        <f>+'[1]1.1 active_m'!T401</f>
        <v>2.284914898577761</v>
      </c>
      <c r="M13" s="6">
        <f>+'[1]1.1 active_m'!U401</f>
        <v>51071</v>
      </c>
      <c r="N13" s="7">
        <f>+'[1]1.1 active_m'!V401</f>
        <v>-0.5859222922993124</v>
      </c>
      <c r="O13" s="6">
        <f>+'[1]1.1 active_m'!W401</f>
        <v>4245</v>
      </c>
      <c r="P13" s="7">
        <f>+'[1]1.1 active_m'!X401</f>
        <v>-0.11764705882353343</v>
      </c>
      <c r="Q13" s="6">
        <f>+'[1]1.1 active_m'!Y401</f>
        <v>289511</v>
      </c>
      <c r="R13" s="7">
        <f>+'[1]1.1 active_m'!Z401</f>
        <v>0.2989800726143965</v>
      </c>
    </row>
    <row r="14" spans="1:18" s="2" customFormat="1" ht="13.5" customHeight="1">
      <c r="A14" s="4"/>
      <c r="B14" s="5" t="s">
        <v>20</v>
      </c>
      <c r="C14" s="6">
        <f>+'[1]1.1 active_m'!C402</f>
        <v>146770</v>
      </c>
      <c r="D14" s="7">
        <f>+'[1]1.1 active_m'!D402</f>
        <v>0.14191946070605255</v>
      </c>
      <c r="E14" s="6">
        <f>+'[1]1.1 active_m'!M402</f>
        <v>15619</v>
      </c>
      <c r="F14" s="7">
        <f>+'[1]1.1 active_m'!N402</f>
        <v>0.2953830347396158</v>
      </c>
      <c r="G14" s="6">
        <f>+'[1]1.1 active_m'!O402</f>
        <v>22172</v>
      </c>
      <c r="H14" s="7">
        <f>+'[1]1.1 active_m'!P402</f>
        <v>0.8735213830755262</v>
      </c>
      <c r="I14" s="6">
        <f>+'[1]1.1 active_m'!Q402</f>
        <v>37049</v>
      </c>
      <c r="J14" s="7">
        <f>+'[1]1.1 active_m'!R402</f>
        <v>0.3521222134944102</v>
      </c>
      <c r="K14" s="6">
        <f>+'[1]1.1 active_m'!S402</f>
        <v>13259</v>
      </c>
      <c r="L14" s="7">
        <f>+'[1]1.1 active_m'!T402</f>
        <v>0.744624268672589</v>
      </c>
      <c r="M14" s="6">
        <f>+'[1]1.1 active_m'!U402</f>
        <v>50555</v>
      </c>
      <c r="N14" s="7">
        <f>+'[1]1.1 active_m'!V402</f>
        <v>-1.0103581288794072</v>
      </c>
      <c r="O14" s="6">
        <f>+'[1]1.1 active_m'!W402</f>
        <v>4270</v>
      </c>
      <c r="P14" s="7">
        <f>+'[1]1.1 active_m'!X402</f>
        <v>0.5889281507656108</v>
      </c>
      <c r="Q14" s="6">
        <f>+'[1]1.1 active_m'!Y402</f>
        <v>289694</v>
      </c>
      <c r="R14" s="7">
        <f>+'[1]1.1 active_m'!Z402</f>
        <v>0.06321003347022902</v>
      </c>
    </row>
    <row r="15" spans="1:18" s="2" customFormat="1" ht="13.5" customHeight="1">
      <c r="A15" s="8"/>
      <c r="B15" s="9" t="s">
        <v>21</v>
      </c>
      <c r="C15" s="10">
        <f>+'[1]1.1 active_m'!C403</f>
        <v>147032</v>
      </c>
      <c r="D15" s="11">
        <f>+'[1]1.1 active_m'!D403</f>
        <v>0.17851059480820108</v>
      </c>
      <c r="E15" s="10">
        <f>+'[1]1.1 active_m'!M403</f>
        <v>15697</v>
      </c>
      <c r="F15" s="11">
        <f>+'[1]1.1 active_m'!N403</f>
        <v>0.4993917664383174</v>
      </c>
      <c r="G15" s="10">
        <f>+'[1]1.1 active_m'!O403</f>
        <v>22198</v>
      </c>
      <c r="H15" s="11">
        <f>+'[1]1.1 active_m'!P403</f>
        <v>0.11726501894280261</v>
      </c>
      <c r="I15" s="10">
        <f>+'[1]1.1 active_m'!Q403</f>
        <v>37301</v>
      </c>
      <c r="J15" s="11">
        <f>+'[1]1.1 active_m'!R403</f>
        <v>0.6801803017625341</v>
      </c>
      <c r="K15" s="10">
        <f>+'[1]1.1 active_m'!S403</f>
        <v>13534</v>
      </c>
      <c r="L15" s="11">
        <f>+'[1]1.1 active_m'!T403</f>
        <v>2.0740629006712474</v>
      </c>
      <c r="M15" s="10">
        <f>+'[1]1.1 active_m'!U403</f>
        <v>50118</v>
      </c>
      <c r="N15" s="11">
        <f>+'[1]1.1 active_m'!V403</f>
        <v>-0.8644051033527833</v>
      </c>
      <c r="O15" s="10">
        <f>+'[1]1.1 active_m'!W403</f>
        <v>4326</v>
      </c>
      <c r="P15" s="11">
        <f>+'[1]1.1 active_m'!X403</f>
        <v>1.3114754098360715</v>
      </c>
      <c r="Q15" s="10">
        <f>+'[1]1.1 active_m'!Y403</f>
        <v>290206</v>
      </c>
      <c r="R15" s="11">
        <f>+'[1]1.1 active_m'!Z403</f>
        <v>0.17673821342520935</v>
      </c>
    </row>
    <row r="16" spans="1:18" s="2" customFormat="1" ht="13.5" customHeight="1">
      <c r="A16" s="4" t="s">
        <v>26</v>
      </c>
      <c r="B16" s="5" t="s">
        <v>22</v>
      </c>
      <c r="C16" s="6">
        <f>+'[1]1.1 active_m'!C404</f>
        <v>147020</v>
      </c>
      <c r="D16" s="7" t="str">
        <f>+'[1]1.1 active_m'!D404</f>
        <v>*  </v>
      </c>
      <c r="E16" s="6">
        <f>+'[1]1.1 active_m'!M404</f>
        <v>15720</v>
      </c>
      <c r="F16" s="7">
        <f>+'[1]1.1 active_m'!N404</f>
        <v>0.1465248136586661</v>
      </c>
      <c r="G16" s="6">
        <f>+'[1]1.1 active_m'!O404</f>
        <v>22173</v>
      </c>
      <c r="H16" s="7">
        <f>+'[1]1.1 active_m'!P404</f>
        <v>-0.1126227588071016</v>
      </c>
      <c r="I16" s="6">
        <f>+'[1]1.1 active_m'!Q404</f>
        <v>37441</v>
      </c>
      <c r="J16" s="7">
        <f>+'[1]1.1 active_m'!R404</f>
        <v>0.3753250583094392</v>
      </c>
      <c r="K16" s="6">
        <f>+'[1]1.1 active_m'!S404</f>
        <v>13627</v>
      </c>
      <c r="L16" s="7">
        <f>+'[1]1.1 active_m'!T404</f>
        <v>0.6871582680656019</v>
      </c>
      <c r="M16" s="6">
        <f>+'[1]1.1 active_m'!U404</f>
        <v>49237</v>
      </c>
      <c r="N16" s="7">
        <f>+'[1]1.1 active_m'!V404</f>
        <v>-1.7578514705295478</v>
      </c>
      <c r="O16" s="6">
        <f>+'[1]1.1 active_m'!W404</f>
        <v>4320</v>
      </c>
      <c r="P16" s="7">
        <f>+'[1]1.1 active_m'!X404</f>
        <v>-0.1386962552011095</v>
      </c>
      <c r="Q16" s="6">
        <f>+'[1]1.1 active_m'!Y404</f>
        <v>289538</v>
      </c>
      <c r="R16" s="7">
        <f>+'[1]1.1 active_m'!Z404</f>
        <v>-0.23018131947650788</v>
      </c>
    </row>
    <row r="17" spans="1:18" s="2" customFormat="1" ht="13.5" customHeight="1">
      <c r="A17" s="4"/>
      <c r="B17" s="5" t="s">
        <v>23</v>
      </c>
      <c r="C17" s="6">
        <f>+'[1]1.1 active_m'!C405</f>
        <v>147267</v>
      </c>
      <c r="D17" s="7">
        <f>+'[1]1.1 active_m'!D405</f>
        <v>0.16800435314923146</v>
      </c>
      <c r="E17" s="6">
        <f>+'[1]1.1 active_m'!M405</f>
        <v>15848</v>
      </c>
      <c r="F17" s="7">
        <f>+'[1]1.1 active_m'!N405</f>
        <v>0.8142493638676918</v>
      </c>
      <c r="G17" s="6">
        <f>+'[1]1.1 active_m'!O405</f>
        <v>22182</v>
      </c>
      <c r="H17" s="7" t="str">
        <f>+'[1]1.1 active_m'!P405</f>
        <v>*  </v>
      </c>
      <c r="I17" s="6">
        <f>+'[1]1.1 active_m'!Q405</f>
        <v>37746</v>
      </c>
      <c r="J17" s="7">
        <f>+'[1]1.1 active_m'!R405</f>
        <v>0.8146149942576342</v>
      </c>
      <c r="K17" s="6">
        <f>+'[1]1.1 active_m'!S405</f>
        <v>13897</v>
      </c>
      <c r="L17" s="7">
        <f>+'[1]1.1 active_m'!T405</f>
        <v>1.9813605342335006</v>
      </c>
      <c r="M17" s="6">
        <f>+'[1]1.1 active_m'!U405</f>
        <v>48891</v>
      </c>
      <c r="N17" s="7">
        <f>+'[1]1.1 active_m'!V405</f>
        <v>-0.7027235615492455</v>
      </c>
      <c r="O17" s="6">
        <f>+'[1]1.1 active_m'!W405</f>
        <v>4358</v>
      </c>
      <c r="P17" s="7">
        <f>+'[1]1.1 active_m'!X405</f>
        <v>0.8796296296296191</v>
      </c>
      <c r="Q17" s="6">
        <f>+'[1]1.1 active_m'!Y405</f>
        <v>290189</v>
      </c>
      <c r="R17" s="7">
        <f>+'[1]1.1 active_m'!Z405</f>
        <v>0.22484095351904543</v>
      </c>
    </row>
    <row r="18" spans="1:18" s="2" customFormat="1" ht="13.5" customHeight="1">
      <c r="A18" s="4"/>
      <c r="B18" s="5" t="s">
        <v>24</v>
      </c>
      <c r="C18" s="6">
        <f>+'[1]1.1 active_m'!C406</f>
        <v>147433</v>
      </c>
      <c r="D18" s="7">
        <f>+'[1]1.1 active_m'!D406</f>
        <v>0.11272043295511569</v>
      </c>
      <c r="E18" s="6">
        <f>+'[1]1.1 active_m'!M406</f>
        <v>15942</v>
      </c>
      <c r="F18" s="7">
        <f>+'[1]1.1 active_m'!N406</f>
        <v>0.5931347804139397</v>
      </c>
      <c r="G18" s="6">
        <f>+'[1]1.1 active_m'!O406</f>
        <v>22251</v>
      </c>
      <c r="H18" s="7">
        <f>+'[1]1.1 active_m'!P406</f>
        <v>0.3110630240735768</v>
      </c>
      <c r="I18" s="6">
        <f>+'[1]1.1 active_m'!Q406</f>
        <v>37949</v>
      </c>
      <c r="J18" s="7">
        <f>+'[1]1.1 active_m'!R406</f>
        <v>0.5378053303661368</v>
      </c>
      <c r="K18" s="6">
        <f>+'[1]1.1 active_m'!S406</f>
        <v>14215</v>
      </c>
      <c r="L18" s="7">
        <f>+'[1]1.1 active_m'!T406</f>
        <v>2.288263654026057</v>
      </c>
      <c r="M18" s="6">
        <f>+'[1]1.1 active_m'!U406</f>
        <v>48450</v>
      </c>
      <c r="N18" s="7">
        <f>+'[1]1.1 active_m'!V406</f>
        <v>-0.9020065042645853</v>
      </c>
      <c r="O18" s="6">
        <f>+'[1]1.1 active_m'!W406</f>
        <v>4465</v>
      </c>
      <c r="P18" s="7">
        <f>+'[1]1.1 active_m'!X406</f>
        <v>2.4552547039926598</v>
      </c>
      <c r="Q18" s="6">
        <f>+'[1]1.1 active_m'!Y406</f>
        <v>290705</v>
      </c>
      <c r="R18" s="7">
        <f>+'[1]1.1 active_m'!Z406</f>
        <v>0.17781514805867982</v>
      </c>
    </row>
    <row r="19" spans="1:18" s="2" customFormat="1" ht="13.5" customHeight="1">
      <c r="A19" s="4"/>
      <c r="B19" s="5" t="s">
        <v>13</v>
      </c>
      <c r="C19" s="6">
        <f>+'[1]1.1 active_m'!C407</f>
        <v>147726</v>
      </c>
      <c r="D19" s="7">
        <f>+'[1]1.1 active_m'!D407</f>
        <v>0.19873434034443083</v>
      </c>
      <c r="E19" s="6">
        <f>+'[1]1.1 active_m'!M407</f>
        <v>16026</v>
      </c>
      <c r="F19" s="7">
        <f>+'[1]1.1 active_m'!N407</f>
        <v>0.5269100489273537</v>
      </c>
      <c r="G19" s="6">
        <f>+'[1]1.1 active_m'!O407</f>
        <v>22446</v>
      </c>
      <c r="H19" s="7">
        <f>+'[1]1.1 active_m'!P407</f>
        <v>0.8763651071861833</v>
      </c>
      <c r="I19" s="6">
        <f>+'[1]1.1 active_m'!Q407</f>
        <v>38162</v>
      </c>
      <c r="J19" s="7">
        <f>+'[1]1.1 active_m'!R407</f>
        <v>0.5612796121109875</v>
      </c>
      <c r="K19" s="6">
        <f>+'[1]1.1 active_m'!S407</f>
        <v>14421</v>
      </c>
      <c r="L19" s="7">
        <f>+'[1]1.1 active_m'!T407</f>
        <v>1.4491734083714292</v>
      </c>
      <c r="M19" s="6">
        <f>+'[1]1.1 active_m'!U407</f>
        <v>48150</v>
      </c>
      <c r="N19" s="7">
        <f>+'[1]1.1 active_m'!V407</f>
        <v>-0.6191950464396245</v>
      </c>
      <c r="O19" s="6">
        <f>+'[1]1.1 active_m'!W407</f>
        <v>4567</v>
      </c>
      <c r="P19" s="7">
        <f>+'[1]1.1 active_m'!X407</f>
        <v>2.284434490481524</v>
      </c>
      <c r="Q19" s="6">
        <f>+'[1]1.1 active_m'!Y407</f>
        <v>291498</v>
      </c>
      <c r="R19" s="7">
        <f>+'[1]1.1 active_m'!Z407</f>
        <v>0.27278512581483394</v>
      </c>
    </row>
    <row r="20" spans="1:18" s="2" customFormat="1" ht="13.5" customHeight="1">
      <c r="A20" s="4"/>
      <c r="B20" s="5" t="s">
        <v>14</v>
      </c>
      <c r="C20" s="6">
        <f>+'[1]1.1 active_m'!C408</f>
        <v>147887</v>
      </c>
      <c r="D20" s="7">
        <f>+'[1]1.1 active_m'!D408</f>
        <v>0.10898555433709323</v>
      </c>
      <c r="E20" s="6">
        <f>+'[1]1.1 active_m'!M408</f>
        <v>16055</v>
      </c>
      <c r="F20" s="7">
        <f>+'[1]1.1 active_m'!N408</f>
        <v>0.1809559465868027</v>
      </c>
      <c r="G20" s="6">
        <f>+'[1]1.1 active_m'!O408</f>
        <v>22586</v>
      </c>
      <c r="H20" s="7">
        <f>+'[1]1.1 active_m'!P408</f>
        <v>0.6237191481778481</v>
      </c>
      <c r="I20" s="6">
        <f>+'[1]1.1 active_m'!Q408</f>
        <v>38369</v>
      </c>
      <c r="J20" s="7">
        <f>+'[1]1.1 active_m'!R408</f>
        <v>0.5424244012368407</v>
      </c>
      <c r="K20" s="6">
        <f>+'[1]1.1 active_m'!S408</f>
        <v>14720</v>
      </c>
      <c r="L20" s="7">
        <f>+'[1]1.1 active_m'!T408</f>
        <v>2.0733652312599604</v>
      </c>
      <c r="M20" s="6">
        <f>+'[1]1.1 active_m'!U408</f>
        <v>47889</v>
      </c>
      <c r="N20" s="7">
        <f>+'[1]1.1 active_m'!V408</f>
        <v>-0.5420560747663505</v>
      </c>
      <c r="O20" s="6">
        <f>+'[1]1.1 active_m'!W408</f>
        <v>4628</v>
      </c>
      <c r="P20" s="7">
        <f>+'[1]1.1 active_m'!X408</f>
        <v>1.3356689292752355</v>
      </c>
      <c r="Q20" s="6">
        <f>+'[1]1.1 active_m'!Y408</f>
        <v>292134</v>
      </c>
      <c r="R20" s="7">
        <f>+'[1]1.1 active_m'!Z408</f>
        <v>0.218183315151399</v>
      </c>
    </row>
    <row r="21" spans="1:18" s="2" customFormat="1" ht="13.5" customHeight="1">
      <c r="A21" s="4"/>
      <c r="B21" s="5" t="s">
        <v>15</v>
      </c>
      <c r="C21" s="6">
        <f>+'[1]1.1 active_m'!C409</f>
        <v>148222</v>
      </c>
      <c r="D21" s="7">
        <f>+'[1]1.1 active_m'!D409</f>
        <v>0.22652430571989957</v>
      </c>
      <c r="E21" s="6">
        <f>+'[1]1.1 active_m'!M409</f>
        <v>16193</v>
      </c>
      <c r="F21" s="7">
        <f>+'[1]1.1 active_m'!N409</f>
        <v>0.8595453129865982</v>
      </c>
      <c r="G21" s="6">
        <f>+'[1]1.1 active_m'!O409</f>
        <v>22766</v>
      </c>
      <c r="H21" s="7">
        <f>+'[1]1.1 active_m'!P409</f>
        <v>0.7969538652262464</v>
      </c>
      <c r="I21" s="6">
        <f>+'[1]1.1 active_m'!Q409</f>
        <v>38610</v>
      </c>
      <c r="J21" s="7">
        <f>+'[1]1.1 active_m'!R409</f>
        <v>0.6281112356329333</v>
      </c>
      <c r="K21" s="6">
        <f>+'[1]1.1 active_m'!S409</f>
        <v>14995</v>
      </c>
      <c r="L21" s="7">
        <f>+'[1]1.1 active_m'!T409</f>
        <v>1.8682065217391353</v>
      </c>
      <c r="M21" s="6">
        <f>+'[1]1.1 active_m'!U409</f>
        <v>47821</v>
      </c>
      <c r="N21" s="7">
        <f>+'[1]1.1 active_m'!V409</f>
        <v>-0.141995030173947</v>
      </c>
      <c r="O21" s="6">
        <f>+'[1]1.1 active_m'!W409</f>
        <v>4699</v>
      </c>
      <c r="P21" s="7">
        <f>+'[1]1.1 active_m'!X409</f>
        <v>1.5341400172860897</v>
      </c>
      <c r="Q21" s="6">
        <f>+'[1]1.1 active_m'!Y409</f>
        <v>293306</v>
      </c>
      <c r="R21" s="7">
        <f>+'[1]1.1 active_m'!Z409</f>
        <v>0.401185757221012</v>
      </c>
    </row>
    <row r="22" spans="1:18" s="2" customFormat="1" ht="13.5" customHeight="1">
      <c r="A22" s="4"/>
      <c r="B22" s="5" t="s">
        <v>16</v>
      </c>
      <c r="C22" s="6">
        <f>+'[1]1.1 active_m'!C410</f>
        <v>148464</v>
      </c>
      <c r="D22" s="7">
        <f>+'[1]1.1 active_m'!D410</f>
        <v>0.1632686105976111</v>
      </c>
      <c r="E22" s="6">
        <f>+'[1]1.1 active_m'!M410</f>
        <v>16268</v>
      </c>
      <c r="F22" s="7">
        <f>+'[1]1.1 active_m'!N410</f>
        <v>0.4631630951645871</v>
      </c>
      <c r="G22" s="6">
        <f>+'[1]1.1 active_m'!O410</f>
        <v>22844</v>
      </c>
      <c r="H22" s="7">
        <f>+'[1]1.1 active_m'!P410</f>
        <v>0.34261618202582333</v>
      </c>
      <c r="I22" s="6">
        <f>+'[1]1.1 active_m'!Q410</f>
        <v>38840</v>
      </c>
      <c r="J22" s="7">
        <f>+'[1]1.1 active_m'!R410</f>
        <v>0.595700595700599</v>
      </c>
      <c r="K22" s="6">
        <f>+'[1]1.1 active_m'!S410</f>
        <v>15232</v>
      </c>
      <c r="L22" s="7">
        <f>+'[1]1.1 active_m'!T410</f>
        <v>1.5805268422807606</v>
      </c>
      <c r="M22" s="6">
        <f>+'[1]1.1 active_m'!U410</f>
        <v>47644</v>
      </c>
      <c r="N22" s="7">
        <f>+'[1]1.1 active_m'!V410</f>
        <v>-0.3701302774931525</v>
      </c>
      <c r="O22" s="6">
        <f>+'[1]1.1 active_m'!W410</f>
        <v>4765</v>
      </c>
      <c r="P22" s="7">
        <f>+'[1]1.1 active_m'!X410</f>
        <v>1.4045541604596812</v>
      </c>
      <c r="Q22" s="6">
        <f>+'[1]1.1 active_m'!Y410</f>
        <v>294057</v>
      </c>
      <c r="R22" s="7">
        <f>+'[1]1.1 active_m'!Z410</f>
        <v>0.2560465861591643</v>
      </c>
    </row>
    <row r="23" spans="1:18" s="2" customFormat="1" ht="13.5" customHeight="1">
      <c r="A23" s="4"/>
      <c r="B23" s="5" t="s">
        <v>17</v>
      </c>
      <c r="C23" s="6">
        <f>+'[1]1.1 active_m'!C411</f>
        <v>148819</v>
      </c>
      <c r="D23" s="7">
        <f>+'[1]1.1 active_m'!D411</f>
        <v>0.23911520638000283</v>
      </c>
      <c r="E23" s="6">
        <f>+'[1]1.1 active_m'!M411</f>
        <v>16387</v>
      </c>
      <c r="F23" s="7">
        <f>+'[1]1.1 active_m'!N411</f>
        <v>0.731497418244409</v>
      </c>
      <c r="G23" s="6">
        <f>+'[1]1.1 active_m'!O411</f>
        <v>23059</v>
      </c>
      <c r="H23" s="7">
        <f>+'[1]1.1 active_m'!P411</f>
        <v>0.941166170548069</v>
      </c>
      <c r="I23" s="6">
        <f>+'[1]1.1 active_m'!Q411</f>
        <v>39135</v>
      </c>
      <c r="J23" s="7">
        <f>+'[1]1.1 active_m'!R411</f>
        <v>0.7595262615859966</v>
      </c>
      <c r="K23" s="6">
        <f>+'[1]1.1 active_m'!S411</f>
        <v>15500</v>
      </c>
      <c r="L23" s="7">
        <f>+'[1]1.1 active_m'!T411</f>
        <v>1.75945378151261</v>
      </c>
      <c r="M23" s="6">
        <f>+'[1]1.1 active_m'!U411</f>
        <v>47409</v>
      </c>
      <c r="N23" s="7">
        <f>+'[1]1.1 active_m'!V411</f>
        <v>-0.4932415414322877</v>
      </c>
      <c r="O23" s="6">
        <f>+'[1]1.1 active_m'!W411</f>
        <v>4852</v>
      </c>
      <c r="P23" s="7">
        <f>+'[1]1.1 active_m'!X411</f>
        <v>1.8258132214060918</v>
      </c>
      <c r="Q23" s="6">
        <f>+'[1]1.1 active_m'!Y411</f>
        <v>295161</v>
      </c>
      <c r="R23" s="7">
        <f>+'[1]1.1 active_m'!Z411</f>
        <v>0.3754374151950124</v>
      </c>
    </row>
    <row r="24" spans="1:18" s="2" customFormat="1" ht="13.5" customHeight="1">
      <c r="A24" s="4"/>
      <c r="B24" s="5" t="s">
        <v>18</v>
      </c>
      <c r="C24" s="6">
        <f>+'[1]1.1 active_m'!C412</f>
        <v>149217</v>
      </c>
      <c r="D24" s="7">
        <f>+'[1]1.1 active_m'!D412</f>
        <v>0.2674389694864221</v>
      </c>
      <c r="E24" s="6">
        <f>+'[1]1.1 active_m'!M412</f>
        <v>16499</v>
      </c>
      <c r="F24" s="7">
        <f>+'[1]1.1 active_m'!N412</f>
        <v>0.6834686031610415</v>
      </c>
      <c r="G24" s="6">
        <f>+'[1]1.1 active_m'!O412</f>
        <v>23116</v>
      </c>
      <c r="H24" s="7">
        <f>+'[1]1.1 active_m'!P412</f>
        <v>0.24719198577562995</v>
      </c>
      <c r="I24" s="6">
        <f>+'[1]1.1 active_m'!Q412</f>
        <v>39197</v>
      </c>
      <c r="J24" s="7">
        <f>+'[1]1.1 active_m'!R412</f>
        <v>0.15842596141562026</v>
      </c>
      <c r="K24" s="6">
        <f>+'[1]1.1 active_m'!S412</f>
        <v>15688</v>
      </c>
      <c r="L24" s="7">
        <f>+'[1]1.1 active_m'!T412</f>
        <v>1.2129032258064498</v>
      </c>
      <c r="M24" s="6">
        <f>+'[1]1.1 active_m'!U412</f>
        <v>47089</v>
      </c>
      <c r="N24" s="7">
        <f>+'[1]1.1 active_m'!V412</f>
        <v>-0.6749773249804858</v>
      </c>
      <c r="O24" s="6">
        <f>+'[1]1.1 active_m'!W412</f>
        <v>4897</v>
      </c>
      <c r="P24" s="7">
        <f>+'[1]1.1 active_m'!X412</f>
        <v>0.927452596867262</v>
      </c>
      <c r="Q24" s="6">
        <f>+'[1]1.1 active_m'!Y412</f>
        <v>295703</v>
      </c>
      <c r="R24" s="7">
        <f>+'[1]1.1 active_m'!Z412</f>
        <v>0.18362859591882774</v>
      </c>
    </row>
    <row r="25" spans="1:18" s="2" customFormat="1" ht="13.5" customHeight="1">
      <c r="A25" s="12"/>
      <c r="B25" s="5" t="s">
        <v>19</v>
      </c>
      <c r="C25" s="6">
        <f>+'[1]1.1 active_m'!C413</f>
        <v>149628</v>
      </c>
      <c r="D25" s="7">
        <f>+'[1]1.1 active_m'!D413</f>
        <v>0.27543778523895224</v>
      </c>
      <c r="E25" s="6">
        <f>+'[1]1.1 active_m'!M413</f>
        <v>16541</v>
      </c>
      <c r="F25" s="7">
        <f>+'[1]1.1 active_m'!N413</f>
        <v>0.2545608824777279</v>
      </c>
      <c r="G25" s="6">
        <f>+'[1]1.1 active_m'!O413</f>
        <v>23253</v>
      </c>
      <c r="H25" s="7">
        <f>+'[1]1.1 active_m'!P413</f>
        <v>0.5926630905000785</v>
      </c>
      <c r="I25" s="6">
        <f>+'[1]1.1 active_m'!Q413</f>
        <v>39279</v>
      </c>
      <c r="J25" s="7">
        <f>+'[1]1.1 active_m'!R413</f>
        <v>0.20919968364925268</v>
      </c>
      <c r="K25" s="6">
        <f>+'[1]1.1 active_m'!S413</f>
        <v>15810</v>
      </c>
      <c r="L25" s="7">
        <f>+'[1]1.1 active_m'!T413</f>
        <v>0.7776644569097435</v>
      </c>
      <c r="M25" s="6">
        <f>+'[1]1.1 active_m'!U413</f>
        <v>46611</v>
      </c>
      <c r="N25" s="7">
        <f>+'[1]1.1 active_m'!V413</f>
        <v>-1.0150990677228244</v>
      </c>
      <c r="O25" s="6">
        <f>+'[1]1.1 active_m'!W413</f>
        <v>4984</v>
      </c>
      <c r="P25" s="7">
        <f>+'[1]1.1 active_m'!X413</f>
        <v>1.7765979170921042</v>
      </c>
      <c r="Q25" s="6">
        <f>+'[1]1.1 active_m'!Y413</f>
        <v>296106</v>
      </c>
      <c r="R25" s="7">
        <f>+'[1]1.1 active_m'!Z413</f>
        <v>0.1362853944667508</v>
      </c>
    </row>
    <row r="26" spans="1:18" s="2" customFormat="1" ht="13.5" customHeight="1">
      <c r="A26" s="4"/>
      <c r="B26" s="5" t="s">
        <v>20</v>
      </c>
      <c r="C26" s="6">
        <f>+'[1]1.1 active_m'!C414</f>
        <v>149761</v>
      </c>
      <c r="D26" s="7">
        <f>+'[1]1.1 active_m'!D414</f>
        <v>0.08888710669125999</v>
      </c>
      <c r="E26" s="6">
        <f>+'[1]1.1 active_m'!M414</f>
        <v>16642</v>
      </c>
      <c r="F26" s="7">
        <f>+'[1]1.1 active_m'!N414</f>
        <v>0.6106039538117392</v>
      </c>
      <c r="G26" s="6">
        <f>+'[1]1.1 active_m'!O414</f>
        <v>23261</v>
      </c>
      <c r="H26" s="7" t="str">
        <f>+'[1]1.1 active_m'!P414</f>
        <v>*  </v>
      </c>
      <c r="I26" s="6">
        <f>+'[1]1.1 active_m'!Q414</f>
        <v>39386</v>
      </c>
      <c r="J26" s="7">
        <f>+'[1]1.1 active_m'!R414</f>
        <v>0.27241019374220077</v>
      </c>
      <c r="K26" s="6">
        <f>+'[1]1.1 active_m'!S414</f>
        <v>16033</v>
      </c>
      <c r="L26" s="7">
        <f>+'[1]1.1 active_m'!T414</f>
        <v>1.4104996837444705</v>
      </c>
      <c r="M26" s="6">
        <f>+'[1]1.1 active_m'!U414</f>
        <v>46029</v>
      </c>
      <c r="N26" s="7">
        <f>+'[1]1.1 active_m'!V414</f>
        <v>-1.2486322970972519</v>
      </c>
      <c r="O26" s="6">
        <f>+'[1]1.1 active_m'!W414</f>
        <v>5020</v>
      </c>
      <c r="P26" s="7">
        <f>+'[1]1.1 active_m'!X414</f>
        <v>0.7223113964687</v>
      </c>
      <c r="Q26" s="6">
        <f>+'[1]1.1 active_m'!Y414</f>
        <v>296132</v>
      </c>
      <c r="R26" s="7" t="str">
        <f>+'[1]1.1 active_m'!Z414</f>
        <v>*  </v>
      </c>
    </row>
    <row r="27" spans="1:18" s="2" customFormat="1" ht="13.5" customHeight="1">
      <c r="A27" s="8"/>
      <c r="B27" s="9" t="s">
        <v>21</v>
      </c>
      <c r="C27" s="10">
        <f>+'[1]1.1 active_m'!C415</f>
        <v>149821</v>
      </c>
      <c r="D27" s="11" t="str">
        <f>+'[1]1.1 active_m'!D415</f>
        <v>*  </v>
      </c>
      <c r="E27" s="10">
        <f>+'[1]1.1 active_m'!M415</f>
        <v>16764</v>
      </c>
      <c r="F27" s="11">
        <f>+'[1]1.1 active_m'!N415</f>
        <v>0.7330849657493088</v>
      </c>
      <c r="G27" s="10">
        <f>+'[1]1.1 active_m'!O415</f>
        <v>23201</v>
      </c>
      <c r="H27" s="11">
        <f>+'[1]1.1 active_m'!P415</f>
        <v>-0.2579424788272222</v>
      </c>
      <c r="I27" s="10">
        <f>+'[1]1.1 active_m'!Q415</f>
        <v>39536</v>
      </c>
      <c r="J27" s="11">
        <f>+'[1]1.1 active_m'!R415</f>
        <v>0.38084598588330465</v>
      </c>
      <c r="K27" s="10">
        <f>+'[1]1.1 active_m'!S415</f>
        <v>16176</v>
      </c>
      <c r="L27" s="11">
        <f>+'[1]1.1 active_m'!T415</f>
        <v>0.8919104347283824</v>
      </c>
      <c r="M27" s="10">
        <f>+'[1]1.1 active_m'!U415</f>
        <v>45231</v>
      </c>
      <c r="N27" s="11">
        <f>+'[1]1.1 active_m'!V415</f>
        <v>-1.7336896304503635</v>
      </c>
      <c r="O27" s="10">
        <f>+'[1]1.1 active_m'!W415</f>
        <v>4965</v>
      </c>
      <c r="P27" s="11">
        <f>+'[1]1.1 active_m'!X415</f>
        <v>-1.0956175298804771</v>
      </c>
      <c r="Q27" s="10">
        <f>+'[1]1.1 active_m'!Y415</f>
        <v>295694</v>
      </c>
      <c r="R27" s="11">
        <f>+'[1]1.1 active_m'!Z415</f>
        <v>-0.14790701443950782</v>
      </c>
    </row>
    <row r="28" spans="1:18" s="2" customFormat="1" ht="13.5" customHeight="1">
      <c r="A28" s="4" t="s">
        <v>27</v>
      </c>
      <c r="B28" s="5" t="s">
        <v>22</v>
      </c>
      <c r="C28" s="6">
        <f>+'[1]1.1 active_m'!C416</f>
        <v>150052</v>
      </c>
      <c r="D28" s="7">
        <f>+'[1]1.1 active_m'!D416</f>
        <v>0.15418399289819362</v>
      </c>
      <c r="E28" s="6">
        <f>+'[1]1.1 active_m'!M416</f>
        <v>16835</v>
      </c>
      <c r="F28" s="7">
        <f>+'[1]1.1 active_m'!N416</f>
        <v>0.4235266046289654</v>
      </c>
      <c r="G28" s="6">
        <f>+'[1]1.1 active_m'!O416</f>
        <v>23194</v>
      </c>
      <c r="H28" s="7" t="str">
        <f>+'[1]1.1 active_m'!P416</f>
        <v>*  </v>
      </c>
      <c r="I28" s="6">
        <f>+'[1]1.1 active_m'!Q416</f>
        <v>39623</v>
      </c>
      <c r="J28" s="7">
        <f>+'[1]1.1 active_m'!R416</f>
        <v>0.22005261027924217</v>
      </c>
      <c r="K28" s="6">
        <f>+'[1]1.1 active_m'!S416</f>
        <v>16410</v>
      </c>
      <c r="L28" s="7">
        <f>+'[1]1.1 active_m'!T416</f>
        <v>1.4465875370919923</v>
      </c>
      <c r="M28" s="6">
        <f>+'[1]1.1 active_m'!U416</f>
        <v>44782</v>
      </c>
      <c r="N28" s="7">
        <f>+'[1]1.1 active_m'!V416</f>
        <v>-0.9926820101258005</v>
      </c>
      <c r="O28" s="6">
        <f>+'[1]1.1 active_m'!W416</f>
        <v>4951</v>
      </c>
      <c r="P28" s="7">
        <f>+'[1]1.1 active_m'!X416</f>
        <v>-0.28197381671701827</v>
      </c>
      <c r="Q28" s="6">
        <f>+'[1]1.1 active_m'!Y416</f>
        <v>295847</v>
      </c>
      <c r="R28" s="7">
        <f>+'[1]1.1 active_m'!Z416</f>
        <v>0.05174267993264259</v>
      </c>
    </row>
    <row r="29" spans="1:18" s="2" customFormat="1" ht="13.5" customHeight="1">
      <c r="A29" s="4"/>
      <c r="B29" s="5" t="s">
        <v>23</v>
      </c>
      <c r="C29" s="6">
        <f>+'[1]1.1 active_m'!C417</f>
        <v>149992</v>
      </c>
      <c r="D29" s="7" t="str">
        <f>+'[1]1.1 active_m'!D417</f>
        <v>*  </v>
      </c>
      <c r="E29" s="6">
        <f>+'[1]1.1 active_m'!M417</f>
        <v>16904</v>
      </c>
      <c r="F29" s="7">
        <f>+'[1]1.1 active_m'!N417</f>
        <v>0.4098604098604186</v>
      </c>
      <c r="G29" s="6">
        <f>+'[1]1.1 active_m'!O417</f>
        <v>23267</v>
      </c>
      <c r="H29" s="7">
        <f>+'[1]1.1 active_m'!P417</f>
        <v>0.31473656980254283</v>
      </c>
      <c r="I29" s="6">
        <f>+'[1]1.1 active_m'!Q417</f>
        <v>39670</v>
      </c>
      <c r="J29" s="7">
        <f>+'[1]1.1 active_m'!R417</f>
        <v>0.11861797440879673</v>
      </c>
      <c r="K29" s="6">
        <f>+'[1]1.1 active_m'!S417</f>
        <v>16624</v>
      </c>
      <c r="L29" s="7">
        <f>+'[1]1.1 active_m'!T417</f>
        <v>1.304082876294932</v>
      </c>
      <c r="M29" s="6">
        <f>+'[1]1.1 active_m'!U417</f>
        <v>44370</v>
      </c>
      <c r="N29" s="7">
        <f>+'[1]1.1 active_m'!V417</f>
        <v>-0.9200125050243368</v>
      </c>
      <c r="O29" s="6">
        <f>+'[1]1.1 active_m'!W417</f>
        <v>5039</v>
      </c>
      <c r="P29" s="7">
        <f>+'[1]1.1 active_m'!X417</f>
        <v>1.7774187032922661</v>
      </c>
      <c r="Q29" s="6">
        <f>+'[1]1.1 active_m'!Y417</f>
        <v>295866</v>
      </c>
      <c r="R29" s="7" t="str">
        <f>+'[1]1.1 active_m'!Z417</f>
        <v>*  </v>
      </c>
    </row>
    <row r="30" spans="1:18" s="2" customFormat="1" ht="13.5" customHeight="1">
      <c r="A30" s="4"/>
      <c r="B30" s="5" t="s">
        <v>24</v>
      </c>
      <c r="C30" s="6">
        <f>+'[1]1.1 active_m'!C418</f>
        <v>150399</v>
      </c>
      <c r="D30" s="7">
        <f>+'[1]1.1 active_m'!D418</f>
        <v>0.271347805216271</v>
      </c>
      <c r="E30" s="6">
        <f>+'[1]1.1 active_m'!M418</f>
        <v>16920</v>
      </c>
      <c r="F30" s="7">
        <f>+'[1]1.1 active_m'!N418</f>
        <v>0.09465215333648302</v>
      </c>
      <c r="G30" s="6">
        <f>+'[1]1.1 active_m'!O418</f>
        <v>23341</v>
      </c>
      <c r="H30" s="7">
        <f>+'[1]1.1 active_m'!P418</f>
        <v>0.3180470193836715</v>
      </c>
      <c r="I30" s="6">
        <f>+'[1]1.1 active_m'!Q418</f>
        <v>39821</v>
      </c>
      <c r="J30" s="7">
        <f>+'[1]1.1 active_m'!R418</f>
        <v>0.3806402823292254</v>
      </c>
      <c r="K30" s="6">
        <f>+'[1]1.1 active_m'!S418</f>
        <v>16902</v>
      </c>
      <c r="L30" s="7">
        <f>+'[1]1.1 active_m'!T418</f>
        <v>1.672281039461021</v>
      </c>
      <c r="M30" s="6">
        <f>+'[1]1.1 active_m'!U418</f>
        <v>44224</v>
      </c>
      <c r="N30" s="7">
        <f>+'[1]1.1 active_m'!V418</f>
        <v>-0.3290511606941604</v>
      </c>
      <c r="O30" s="6">
        <f>+'[1]1.1 active_m'!W418</f>
        <v>5081</v>
      </c>
      <c r="P30" s="7">
        <f>+'[1]1.1 active_m'!X418</f>
        <v>0.833498710061531</v>
      </c>
      <c r="Q30" s="6">
        <f>+'[1]1.1 active_m'!Y418</f>
        <v>296688</v>
      </c>
      <c r="R30" s="7">
        <f>+'[1]1.1 active_m'!Z418</f>
        <v>0.2778284764048511</v>
      </c>
    </row>
    <row r="31" spans="1:18" s="2" customFormat="1" ht="13.5" customHeight="1">
      <c r="A31" s="4"/>
      <c r="B31" s="5" t="s">
        <v>13</v>
      </c>
      <c r="C31" s="6">
        <f>+'[1]1.1 active_m'!C419</f>
        <v>150591</v>
      </c>
      <c r="D31" s="7">
        <f>+'[1]1.1 active_m'!D419</f>
        <v>0.12766042327410076</v>
      </c>
      <c r="E31" s="6">
        <f>+'[1]1.1 active_m'!M419</f>
        <v>16993</v>
      </c>
      <c r="F31" s="7">
        <f>+'[1]1.1 active_m'!N419</f>
        <v>0.4314420803782415</v>
      </c>
      <c r="G31" s="6">
        <f>+'[1]1.1 active_m'!O419</f>
        <v>23388</v>
      </c>
      <c r="H31" s="7">
        <f>+'[1]1.1 active_m'!P419</f>
        <v>0.2013624094940214</v>
      </c>
      <c r="I31" s="6">
        <f>+'[1]1.1 active_m'!Q419</f>
        <v>39998</v>
      </c>
      <c r="J31" s="7">
        <f>+'[1]1.1 active_m'!R419</f>
        <v>0.4444890886718067</v>
      </c>
      <c r="K31" s="6">
        <f>+'[1]1.1 active_m'!S419</f>
        <v>17107</v>
      </c>
      <c r="L31" s="7">
        <f>+'[1]1.1 active_m'!T419</f>
        <v>1.2128742160691042</v>
      </c>
      <c r="M31" s="6">
        <f>+'[1]1.1 active_m'!U419</f>
        <v>43939</v>
      </c>
      <c r="N31" s="7">
        <f>+'[1]1.1 active_m'!V419</f>
        <v>-0.6444464544138939</v>
      </c>
      <c r="O31" s="6">
        <f>+'[1]1.1 active_m'!W419</f>
        <v>5129</v>
      </c>
      <c r="P31" s="7">
        <f>+'[1]1.1 active_m'!X419</f>
        <v>0.9446959259988175</v>
      </c>
      <c r="Q31" s="6">
        <f>+'[1]1.1 active_m'!Y419</f>
        <v>297145</v>
      </c>
      <c r="R31" s="7">
        <f>+'[1]1.1 active_m'!Z419</f>
        <v>0.154033867227521</v>
      </c>
    </row>
    <row r="32" spans="1:18" s="2" customFormat="1" ht="13.5" customHeight="1">
      <c r="A32" s="4"/>
      <c r="B32" s="5" t="s">
        <v>14</v>
      </c>
      <c r="C32" s="6">
        <f>+'[1]1.1 active_m'!C420</f>
        <v>150652</v>
      </c>
      <c r="D32" s="7" t="str">
        <f>+'[1]1.1 active_m'!D420</f>
        <v>*  </v>
      </c>
      <c r="E32" s="6">
        <f>+'[1]1.1 active_m'!M420</f>
        <v>17062</v>
      </c>
      <c r="F32" s="7">
        <f>+'[1]1.1 active_m'!N420</f>
        <v>0.4060495498146244</v>
      </c>
      <c r="G32" s="6">
        <f>+'[1]1.1 active_m'!O420</f>
        <v>23472</v>
      </c>
      <c r="H32" s="7">
        <f>+'[1]1.1 active_m'!P420</f>
        <v>0.35915854284247484</v>
      </c>
      <c r="I32" s="6">
        <f>+'[1]1.1 active_m'!Q420</f>
        <v>40027</v>
      </c>
      <c r="J32" s="7">
        <f>+'[1]1.1 active_m'!R420</f>
        <v>0.07250362518125275</v>
      </c>
      <c r="K32" s="6">
        <f>+'[1]1.1 active_m'!S420</f>
        <v>17273</v>
      </c>
      <c r="L32" s="7">
        <f>+'[1]1.1 active_m'!T420</f>
        <v>0.9703630092944504</v>
      </c>
      <c r="M32" s="6">
        <f>+'[1]1.1 active_m'!U420</f>
        <v>43538</v>
      </c>
      <c r="N32" s="7">
        <f>+'[1]1.1 active_m'!V420</f>
        <v>-0.9126288718450559</v>
      </c>
      <c r="O32" s="6">
        <f>+'[1]1.1 active_m'!W420</f>
        <v>5174</v>
      </c>
      <c r="P32" s="7">
        <f>+'[1]1.1 active_m'!X420</f>
        <v>0.8773640085786738</v>
      </c>
      <c r="Q32" s="6">
        <f>+'[1]1.1 active_m'!Y420</f>
        <v>297198</v>
      </c>
      <c r="R32" s="7" t="str">
        <f>+'[1]1.1 active_m'!Z420</f>
        <v>*  </v>
      </c>
    </row>
    <row r="33" spans="1:18" s="2" customFormat="1" ht="13.5" customHeight="1">
      <c r="A33" s="4"/>
      <c r="B33" s="5" t="s">
        <v>15</v>
      </c>
      <c r="C33" s="6">
        <f>+'[1]1.1 active_m'!C421</f>
        <v>150801</v>
      </c>
      <c r="D33" s="7">
        <f>+'[1]1.1 active_m'!D421</f>
        <v>0.09890343307754623</v>
      </c>
      <c r="E33" s="6">
        <f>+'[1]1.1 active_m'!M421</f>
        <v>17094</v>
      </c>
      <c r="F33" s="7">
        <f>+'[1]1.1 active_m'!N421</f>
        <v>0.18755128355409934</v>
      </c>
      <c r="G33" s="6">
        <f>+'[1]1.1 active_m'!O421</f>
        <v>23533</v>
      </c>
      <c r="H33" s="7">
        <f>+'[1]1.1 active_m'!P421</f>
        <v>0.25988411724608973</v>
      </c>
      <c r="I33" s="6">
        <f>+'[1]1.1 active_m'!Q421</f>
        <v>40031</v>
      </c>
      <c r="J33" s="7" t="str">
        <f>+'[1]1.1 active_m'!R421</f>
        <v>*  </v>
      </c>
      <c r="K33" s="6">
        <f>+'[1]1.1 active_m'!S421</f>
        <v>17447</v>
      </c>
      <c r="L33" s="7">
        <f>+'[1]1.1 active_m'!T421</f>
        <v>1.0073525154866037</v>
      </c>
      <c r="M33" s="6">
        <f>+'[1]1.1 active_m'!U421</f>
        <v>43212</v>
      </c>
      <c r="N33" s="7">
        <f>+'[1]1.1 active_m'!V421</f>
        <v>-0.748771188387154</v>
      </c>
      <c r="O33" s="6">
        <f>+'[1]1.1 active_m'!W421</f>
        <v>5139</v>
      </c>
      <c r="P33" s="7">
        <f>+'[1]1.1 active_m'!X421</f>
        <v>-0.676459219172787</v>
      </c>
      <c r="Q33" s="6">
        <f>+'[1]1.1 active_m'!Y421</f>
        <v>297257</v>
      </c>
      <c r="R33" s="7" t="str">
        <f>+'[1]1.1 active_m'!Z421</f>
        <v>*  </v>
      </c>
    </row>
    <row r="34" spans="1:18" s="2" customFormat="1" ht="13.5" customHeight="1">
      <c r="A34" s="4"/>
      <c r="B34" s="5" t="s">
        <v>16</v>
      </c>
      <c r="C34" s="6">
        <f>+'[1]1.1 active_m'!C422</f>
        <v>151057</v>
      </c>
      <c r="D34" s="7">
        <f>+'[1]1.1 active_m'!D422</f>
        <v>0.1697601474791366</v>
      </c>
      <c r="E34" s="6">
        <f>+'[1]1.1 active_m'!M422</f>
        <v>17211</v>
      </c>
      <c r="F34" s="7">
        <f>+'[1]1.1 active_m'!N422</f>
        <v>0.6844506844506881</v>
      </c>
      <c r="G34" s="6">
        <f>+'[1]1.1 active_m'!O422</f>
        <v>23560</v>
      </c>
      <c r="H34" s="7">
        <f>+'[1]1.1 active_m'!P422</f>
        <v>0.11473250329325779</v>
      </c>
      <c r="I34" s="6">
        <f>+'[1]1.1 active_m'!Q422</f>
        <v>40132</v>
      </c>
      <c r="J34" s="7">
        <f>+'[1]1.1 active_m'!R422</f>
        <v>0.2523044640403649</v>
      </c>
      <c r="K34" s="6">
        <f>+'[1]1.1 active_m'!S422</f>
        <v>17631</v>
      </c>
      <c r="L34" s="7">
        <f>+'[1]1.1 active_m'!T422</f>
        <v>1.054622571215691</v>
      </c>
      <c r="M34" s="6">
        <f>+'[1]1.1 active_m'!U422</f>
        <v>43354</v>
      </c>
      <c r="N34" s="7">
        <f>+'[1]1.1 active_m'!V422</f>
        <v>0.3286124224752385</v>
      </c>
      <c r="O34" s="6">
        <f>+'[1]1.1 active_m'!W422</f>
        <v>5388</v>
      </c>
      <c r="P34" s="7">
        <f>+'[1]1.1 active_m'!X422</f>
        <v>4.845300642148276</v>
      </c>
      <c r="Q34" s="6">
        <f>+'[1]1.1 active_m'!Y422</f>
        <v>298333</v>
      </c>
      <c r="R34" s="7">
        <f>+'[1]1.1 active_m'!Z422</f>
        <v>0.3619763369744122</v>
      </c>
    </row>
    <row r="35" spans="1:18" s="2" customFormat="1" ht="13.5" customHeight="1">
      <c r="A35" s="4"/>
      <c r="B35" s="5" t="s">
        <v>17</v>
      </c>
      <c r="C35" s="6">
        <f>+'[1]1.1 active_m'!C423</f>
        <v>151268</v>
      </c>
      <c r="D35" s="7">
        <f>+'[1]1.1 active_m'!D423</f>
        <v>0.13968237155510543</v>
      </c>
      <c r="E35" s="6">
        <f>+'[1]1.1 active_m'!M423</f>
        <v>17318</v>
      </c>
      <c r="F35" s="7">
        <f>+'[1]1.1 active_m'!N423</f>
        <v>0.6216954273429831</v>
      </c>
      <c r="G35" s="6">
        <f>+'[1]1.1 active_m'!O423</f>
        <v>23747</v>
      </c>
      <c r="H35" s="7">
        <f>+'[1]1.1 active_m'!P423</f>
        <v>0.7937181663836945</v>
      </c>
      <c r="I35" s="6">
        <f>+'[1]1.1 active_m'!Q423</f>
        <v>40221</v>
      </c>
      <c r="J35" s="7">
        <f>+'[1]1.1 active_m'!R423</f>
        <v>0.22176816505532493</v>
      </c>
      <c r="K35" s="6">
        <f>+'[1]1.1 active_m'!S423</f>
        <v>17788</v>
      </c>
      <c r="L35" s="7">
        <f>+'[1]1.1 active_m'!T423</f>
        <v>0.8904770007373441</v>
      </c>
      <c r="M35" s="6">
        <f>+'[1]1.1 active_m'!U423</f>
        <v>43039</v>
      </c>
      <c r="N35" s="7">
        <f>+'[1]1.1 active_m'!V423</f>
        <v>-0.7265765557964654</v>
      </c>
      <c r="O35" s="6">
        <f>+'[1]1.1 active_m'!W423</f>
        <v>5338</v>
      </c>
      <c r="P35" s="7">
        <f>+'[1]1.1 active_m'!X423</f>
        <v>-0.9279881217520436</v>
      </c>
      <c r="Q35" s="6">
        <f>+'[1]1.1 active_m'!Y423</f>
        <v>298719</v>
      </c>
      <c r="R35" s="7">
        <f>+'[1]1.1 active_m'!Z423</f>
        <v>0.12938561942528182</v>
      </c>
    </row>
    <row r="36" spans="1:18" s="2" customFormat="1" ht="13.5" customHeight="1">
      <c r="A36" s="4"/>
      <c r="B36" s="5" t="s">
        <v>18</v>
      </c>
      <c r="C36" s="6">
        <f>+'[1]1.1 active_m'!C424</f>
        <v>151500</v>
      </c>
      <c r="D36" s="7">
        <f>+'[1]1.1 active_m'!D424</f>
        <v>0.15337017743342063</v>
      </c>
      <c r="E36" s="6">
        <f>+'[1]1.1 active_m'!M424</f>
        <v>17384</v>
      </c>
      <c r="F36" s="7">
        <f>+'[1]1.1 active_m'!N424</f>
        <v>0.381106363321404</v>
      </c>
      <c r="G36" s="6">
        <f>+'[1]1.1 active_m'!O424</f>
        <v>23855</v>
      </c>
      <c r="H36" s="7">
        <f>+'[1]1.1 active_m'!P424</f>
        <v>0.45479428980503833</v>
      </c>
      <c r="I36" s="6">
        <f>+'[1]1.1 active_m'!Q424</f>
        <v>40145</v>
      </c>
      <c r="J36" s="7">
        <f>+'[1]1.1 active_m'!R424</f>
        <v>-0.18895601800055228</v>
      </c>
      <c r="K36" s="6">
        <f>+'[1]1.1 active_m'!S424</f>
        <v>17909</v>
      </c>
      <c r="L36" s="7">
        <f>+'[1]1.1 active_m'!T424</f>
        <v>0.6802338655273132</v>
      </c>
      <c r="M36" s="6">
        <f>+'[1]1.1 active_m'!U424</f>
        <v>42942</v>
      </c>
      <c r="N36" s="7">
        <f>+'[1]1.1 active_m'!V424</f>
        <v>-0.22537698366598136</v>
      </c>
      <c r="O36" s="6">
        <f>+'[1]1.1 active_m'!W424</f>
        <v>5329</v>
      </c>
      <c r="P36" s="7">
        <f>+'[1]1.1 active_m'!X424</f>
        <v>-0.16860247283626562</v>
      </c>
      <c r="Q36" s="6">
        <f>+'[1]1.1 active_m'!Y424</f>
        <v>299064</v>
      </c>
      <c r="R36" s="7">
        <f>+'[1]1.1 active_m'!Z424</f>
        <v>0.11549315577517039</v>
      </c>
    </row>
    <row r="37" spans="1:18" s="2" customFormat="1" ht="13.5" customHeight="1">
      <c r="A37" s="12"/>
      <c r="B37" s="5" t="s">
        <v>19</v>
      </c>
      <c r="C37" s="6">
        <f>+'[1]1.1 active_m'!C425</f>
        <v>151723</v>
      </c>
      <c r="D37" s="7">
        <f>+'[1]1.1 active_m'!D425</f>
        <v>0.14719471947195473</v>
      </c>
      <c r="E37" s="6">
        <f>+'[1]1.1 active_m'!M425</f>
        <v>17441</v>
      </c>
      <c r="F37" s="7">
        <f>+'[1]1.1 active_m'!N425</f>
        <v>0.3278877128394031</v>
      </c>
      <c r="G37" s="6">
        <f>+'[1]1.1 active_m'!O425</f>
        <v>23925</v>
      </c>
      <c r="H37" s="7">
        <f>+'[1]1.1 active_m'!P425</f>
        <v>0.2934395304967419</v>
      </c>
      <c r="I37" s="6">
        <f>+'[1]1.1 active_m'!Q425</f>
        <v>40032</v>
      </c>
      <c r="J37" s="7">
        <f>+'[1]1.1 active_m'!R425</f>
        <v>-0.28147963631834916</v>
      </c>
      <c r="K37" s="6">
        <f>+'[1]1.1 active_m'!S425</f>
        <v>17963</v>
      </c>
      <c r="L37" s="7">
        <f>+'[1]1.1 active_m'!T425</f>
        <v>0.30152437322017445</v>
      </c>
      <c r="M37" s="6">
        <f>+'[1]1.1 active_m'!U425</f>
        <v>42510</v>
      </c>
      <c r="N37" s="7">
        <f>+'[1]1.1 active_m'!V425</f>
        <v>-1.0060081039541702</v>
      </c>
      <c r="O37" s="6">
        <f>+'[1]1.1 active_m'!W425</f>
        <v>5358</v>
      </c>
      <c r="P37" s="7">
        <f>+'[1]1.1 active_m'!X425</f>
        <v>0.5441921561268437</v>
      </c>
      <c r="Q37" s="6">
        <f>+'[1]1.1 active_m'!Y425</f>
        <v>298952</v>
      </c>
      <c r="R37" s="7" t="str">
        <f>+'[1]1.1 active_m'!Z425</f>
        <v>*  </v>
      </c>
    </row>
    <row r="38" spans="1:18" s="2" customFormat="1" ht="13.5" customHeight="1">
      <c r="A38" s="4"/>
      <c r="B38" s="5" t="s">
        <v>20</v>
      </c>
      <c r="C38" s="6">
        <f>+'[1]1.1 active_m'!C426</f>
        <v>151935</v>
      </c>
      <c r="D38" s="7">
        <f>+'[1]1.1 active_m'!D426</f>
        <v>0.13972832068966934</v>
      </c>
      <c r="E38" s="6">
        <f>+'[1]1.1 active_m'!M426</f>
        <v>17450</v>
      </c>
      <c r="F38" s="7">
        <f>+'[1]1.1 active_m'!N426</f>
        <v>0.05160254572558198</v>
      </c>
      <c r="G38" s="6">
        <f>+'[1]1.1 active_m'!O426</f>
        <v>24003</v>
      </c>
      <c r="H38" s="7">
        <f>+'[1]1.1 active_m'!P426</f>
        <v>0.3260188087774285</v>
      </c>
      <c r="I38" s="6">
        <f>+'[1]1.1 active_m'!Q426</f>
        <v>39815</v>
      </c>
      <c r="J38" s="7">
        <f>+'[1]1.1 active_m'!R426</f>
        <v>-0.5420663469224651</v>
      </c>
      <c r="K38" s="6">
        <f>+'[1]1.1 active_m'!S426</f>
        <v>18025</v>
      </c>
      <c r="L38" s="7">
        <f>+'[1]1.1 active_m'!T426</f>
        <v>0.3451539275176829</v>
      </c>
      <c r="M38" s="6">
        <f>+'[1]1.1 active_m'!U426</f>
        <v>41844</v>
      </c>
      <c r="N38" s="7">
        <f>+'[1]1.1 active_m'!V426</f>
        <v>-1.566690190543396</v>
      </c>
      <c r="O38" s="6">
        <f>+'[1]1.1 active_m'!W426</f>
        <v>5349</v>
      </c>
      <c r="P38" s="7">
        <f>+'[1]1.1 active_m'!X426</f>
        <v>-0.16797312430011369</v>
      </c>
      <c r="Q38" s="6">
        <f>+'[1]1.1 active_m'!Y426</f>
        <v>298421</v>
      </c>
      <c r="R38" s="7">
        <f>+'[1]1.1 active_m'!Z426</f>
        <v>-0.17762048756990723</v>
      </c>
    </row>
    <row r="39" spans="1:18" s="2" customFormat="1" ht="13.5" customHeight="1">
      <c r="A39" s="8"/>
      <c r="B39" s="9" t="s">
        <v>21</v>
      </c>
      <c r="C39" s="10">
        <f>+'[1]1.1 active_m'!C427</f>
        <v>151934</v>
      </c>
      <c r="D39" s="11" t="str">
        <f>+'[1]1.1 active_m'!D427</f>
        <v>*  </v>
      </c>
      <c r="E39" s="10">
        <f>+'[1]1.1 active_m'!M427</f>
        <v>17482</v>
      </c>
      <c r="F39" s="11">
        <f>+'[1]1.1 active_m'!N427</f>
        <v>0.18338108882520743</v>
      </c>
      <c r="G39" s="10">
        <f>+'[1]1.1 active_m'!O427</f>
        <v>23962</v>
      </c>
      <c r="H39" s="11">
        <f>+'[1]1.1 active_m'!P427</f>
        <v>-0.17081198183560575</v>
      </c>
      <c r="I39" s="10">
        <f>+'[1]1.1 active_m'!Q427</f>
        <v>39755</v>
      </c>
      <c r="J39" s="11">
        <f>+'[1]1.1 active_m'!R427</f>
        <v>-0.15069697350245104</v>
      </c>
      <c r="K39" s="10">
        <f>+'[1]1.1 active_m'!S427</f>
        <v>18089</v>
      </c>
      <c r="L39" s="11">
        <f>+'[1]1.1 active_m'!T427</f>
        <v>0.3550624133148439</v>
      </c>
      <c r="M39" s="10">
        <f>+'[1]1.1 active_m'!U427</f>
        <v>41436</v>
      </c>
      <c r="N39" s="11">
        <f>+'[1]1.1 active_m'!V427</f>
        <v>-0.9750501864066563</v>
      </c>
      <c r="O39" s="10">
        <f>+'[1]1.1 active_m'!W427</f>
        <v>5353</v>
      </c>
      <c r="P39" s="11">
        <f>+'[1]1.1 active_m'!X427</f>
        <v>0.07478033277248386</v>
      </c>
      <c r="Q39" s="10">
        <f>+'[1]1.1 active_m'!Y427</f>
        <v>298011</v>
      </c>
      <c r="R39" s="11">
        <f>+'[1]1.1 active_m'!Z427</f>
        <v>-0.13738979495411252</v>
      </c>
    </row>
    <row r="40" spans="1:18" s="2" customFormat="1" ht="13.5" customHeight="1">
      <c r="A40" s="4" t="s">
        <v>28</v>
      </c>
      <c r="B40" s="5" t="s">
        <v>22</v>
      </c>
      <c r="C40" s="6">
        <f>+'[1]1.1 active_m'!C428</f>
        <v>151833</v>
      </c>
      <c r="D40" s="7">
        <f>+'[1]1.1 active_m'!D428</f>
        <v>-0.0664762331012203</v>
      </c>
      <c r="E40" s="6">
        <f>+'[1]1.1 active_m'!M428</f>
        <v>17527</v>
      </c>
      <c r="F40" s="7">
        <f>+'[1]1.1 active_m'!N428</f>
        <v>0.25740761926553724</v>
      </c>
      <c r="G40" s="6">
        <f>+'[1]1.1 active_m'!O428</f>
        <v>23966</v>
      </c>
      <c r="H40" s="7" t="str">
        <f>+'[1]1.1 active_m'!P428</f>
        <v>*  </v>
      </c>
      <c r="I40" s="6">
        <f>+'[1]1.1 active_m'!Q428</f>
        <v>39631</v>
      </c>
      <c r="J40" s="7">
        <f>+'[1]1.1 active_m'!R428</f>
        <v>-0.3119104515155291</v>
      </c>
      <c r="K40" s="6">
        <f>+'[1]1.1 active_m'!S428</f>
        <v>18127</v>
      </c>
      <c r="L40" s="7">
        <f>+'[1]1.1 active_m'!T428</f>
        <v>0.21007241970258939</v>
      </c>
      <c r="M40" s="6">
        <f>+'[1]1.1 active_m'!U428</f>
        <v>41036</v>
      </c>
      <c r="N40" s="7">
        <f>+'[1]1.1 active_m'!V428</f>
        <v>-0.9653441451877631</v>
      </c>
      <c r="O40" s="6">
        <f>+'[1]1.1 active_m'!W428</f>
        <v>5450</v>
      </c>
      <c r="P40" s="7">
        <f>+'[1]1.1 active_m'!X428</f>
        <v>1.8120679992527533</v>
      </c>
      <c r="Q40" s="6">
        <f>+'[1]1.1 active_m'!Y428</f>
        <v>297570</v>
      </c>
      <c r="R40" s="7">
        <f>+'[1]1.1 active_m'!Z428</f>
        <v>-0.14798111479106257</v>
      </c>
    </row>
    <row r="41" spans="1:18" s="2" customFormat="1" ht="13.5" customHeight="1">
      <c r="A41" s="4"/>
      <c r="B41" s="5" t="s">
        <v>23</v>
      </c>
      <c r="C41" s="6">
        <f>+'[1]1.1 active_m'!C429</f>
        <v>151839</v>
      </c>
      <c r="D41" s="7" t="str">
        <f>+'[1]1.1 active_m'!D429</f>
        <v>*  </v>
      </c>
      <c r="E41" s="6">
        <f>+'[1]1.1 active_m'!M429</f>
        <v>17589</v>
      </c>
      <c r="F41" s="7">
        <f>+'[1]1.1 active_m'!N429</f>
        <v>0.3537399440862732</v>
      </c>
      <c r="G41" s="6">
        <f>+'[1]1.1 active_m'!O429</f>
        <v>23963</v>
      </c>
      <c r="H41" s="7" t="str">
        <f>+'[1]1.1 active_m'!P429</f>
        <v>*  </v>
      </c>
      <c r="I41" s="6">
        <f>+'[1]1.1 active_m'!Q429</f>
        <v>39554</v>
      </c>
      <c r="J41" s="7">
        <f>+'[1]1.1 active_m'!R429</f>
        <v>-0.19429234690014896</v>
      </c>
      <c r="K41" s="6">
        <f>+'[1]1.1 active_m'!S429</f>
        <v>18138</v>
      </c>
      <c r="L41" s="7">
        <f>+'[1]1.1 active_m'!T429</f>
        <v>0.06068295912176058</v>
      </c>
      <c r="M41" s="6">
        <f>+'[1]1.1 active_m'!U429</f>
        <v>40995</v>
      </c>
      <c r="N41" s="7">
        <f>+'[1]1.1 active_m'!V429</f>
        <v>-0.09991227215128129</v>
      </c>
      <c r="O41" s="6">
        <f>+'[1]1.1 active_m'!W429</f>
        <v>5479</v>
      </c>
      <c r="P41" s="7">
        <f>+'[1]1.1 active_m'!X429</f>
        <v>0.532110091743121</v>
      </c>
      <c r="Q41" s="6">
        <f>+'[1]1.1 active_m'!Y429</f>
        <v>297557</v>
      </c>
      <c r="R41" s="7" t="str">
        <f>+'[1]1.1 active_m'!Z429</f>
        <v>*  </v>
      </c>
    </row>
    <row r="42" spans="1:18" s="2" customFormat="1" ht="13.5" customHeight="1">
      <c r="A42" s="4"/>
      <c r="B42" s="5" t="s">
        <v>24</v>
      </c>
      <c r="C42" s="6">
        <f>+'[1]1.1 active_m'!C430</f>
        <v>151918</v>
      </c>
      <c r="D42" s="7">
        <f>+'[1]1.1 active_m'!D430</f>
        <v>0.05202879365644453</v>
      </c>
      <c r="E42" s="6">
        <f>+'[1]1.1 active_m'!M430</f>
        <v>17670</v>
      </c>
      <c r="F42" s="7">
        <f>+'[1]1.1 active_m'!N430</f>
        <v>0.4605150946614289</v>
      </c>
      <c r="G42" s="6">
        <f>+'[1]1.1 active_m'!O430</f>
        <v>23922</v>
      </c>
      <c r="H42" s="7">
        <f>+'[1]1.1 active_m'!P430</f>
        <v>-0.17109710804156242</v>
      </c>
      <c r="I42" s="6">
        <f>+'[1]1.1 active_m'!Q430</f>
        <v>39497</v>
      </c>
      <c r="J42" s="7">
        <f>+'[1]1.1 active_m'!R430</f>
        <v>-0.14410679071649168</v>
      </c>
      <c r="K42" s="6">
        <f>+'[1]1.1 active_m'!S430</f>
        <v>18237</v>
      </c>
      <c r="L42" s="7">
        <f>+'[1]1.1 active_m'!T430</f>
        <v>0.5458154151505079</v>
      </c>
      <c r="M42" s="6">
        <f>+'[1]1.1 active_m'!U430</f>
        <v>40658</v>
      </c>
      <c r="N42" s="7">
        <f>+'[1]1.1 active_m'!V430</f>
        <v>-0.8220514696914205</v>
      </c>
      <c r="O42" s="6">
        <f>+'[1]1.1 active_m'!W430</f>
        <v>5532</v>
      </c>
      <c r="P42" s="7">
        <f>+'[1]1.1 active_m'!X430</f>
        <v>0.967329804708883</v>
      </c>
      <c r="Q42" s="6">
        <f>+'[1]1.1 active_m'!Y430</f>
        <v>297434</v>
      </c>
      <c r="R42" s="7" t="str">
        <f>+'[1]1.1 active_m'!Z430</f>
        <v>*  </v>
      </c>
    </row>
    <row r="43" spans="1:18" s="2" customFormat="1" ht="13.5" customHeight="1">
      <c r="A43" s="4"/>
      <c r="B43" s="5" t="s">
        <v>13</v>
      </c>
      <c r="C43" s="6">
        <f>+'[1]1.1 active_m'!C431</f>
        <v>151952</v>
      </c>
      <c r="D43" s="7" t="str">
        <f>+'[1]1.1 active_m'!D431</f>
        <v>*  </v>
      </c>
      <c r="E43" s="6">
        <f>+'[1]1.1 active_m'!M431</f>
        <v>17686</v>
      </c>
      <c r="F43" s="7">
        <f>+'[1]1.1 active_m'!N431</f>
        <v>0.09054895302773591</v>
      </c>
      <c r="G43" s="6">
        <f>+'[1]1.1 active_m'!O431</f>
        <v>23944</v>
      </c>
      <c r="H43" s="7">
        <f>+'[1]1.1 active_m'!P431</f>
        <v>0.09196555471950862</v>
      </c>
      <c r="I43" s="6">
        <f>+'[1]1.1 active_m'!Q431</f>
        <v>39360</v>
      </c>
      <c r="J43" s="7">
        <f>+'[1]1.1 active_m'!R431</f>
        <v>-0.3468617869711643</v>
      </c>
      <c r="K43" s="6">
        <f>+'[1]1.1 active_m'!S431</f>
        <v>18224</v>
      </c>
      <c r="L43" s="7">
        <f>+'[1]1.1 active_m'!T431</f>
        <v>-0.07128365410977722</v>
      </c>
      <c r="M43" s="6">
        <f>+'[1]1.1 active_m'!U431</f>
        <v>40256</v>
      </c>
      <c r="N43" s="7">
        <f>+'[1]1.1 active_m'!V431</f>
        <v>-0.9887353042451696</v>
      </c>
      <c r="O43" s="6">
        <f>+'[1]1.1 active_m'!W431</f>
        <v>5552</v>
      </c>
      <c r="P43" s="7">
        <f>+'[1]1.1 active_m'!X431</f>
        <v>0.3615328994938549</v>
      </c>
      <c r="Q43" s="6">
        <f>+'[1]1.1 active_m'!Y431</f>
        <v>296974</v>
      </c>
      <c r="R43" s="7">
        <f>+'[1]1.1 active_m'!Z431</f>
        <v>-0.15465615901343321</v>
      </c>
    </row>
    <row r="44" spans="1:18" s="2" customFormat="1" ht="13.5" customHeight="1">
      <c r="A44" s="4"/>
      <c r="B44" s="5" t="s">
        <v>14</v>
      </c>
      <c r="C44" s="6">
        <f>+'[1]1.1 active_m'!C432</f>
        <v>151844</v>
      </c>
      <c r="D44" s="7">
        <f>+'[1]1.1 active_m'!D432</f>
        <v>-0.07107507633989929</v>
      </c>
      <c r="E44" s="6">
        <f>+'[1]1.1 active_m'!M432</f>
        <v>17685</v>
      </c>
      <c r="F44" s="7" t="str">
        <f>+'[1]1.1 active_m'!N432</f>
        <v>*  </v>
      </c>
      <c r="G44" s="6">
        <f>+'[1]1.1 active_m'!O432</f>
        <v>23942</v>
      </c>
      <c r="H44" s="7" t="str">
        <f>+'[1]1.1 active_m'!P432</f>
        <v>*  </v>
      </c>
      <c r="I44" s="6">
        <f>+'[1]1.1 active_m'!Q432</f>
        <v>39307</v>
      </c>
      <c r="J44" s="7">
        <f>+'[1]1.1 active_m'!R432</f>
        <v>-0.1346544715447151</v>
      </c>
      <c r="K44" s="6">
        <f>+'[1]1.1 active_m'!S432</f>
        <v>18310</v>
      </c>
      <c r="L44" s="7">
        <f>+'[1]1.1 active_m'!T432</f>
        <v>0.47190517998243475</v>
      </c>
      <c r="M44" s="6">
        <f>+'[1]1.1 active_m'!U432</f>
        <v>39712</v>
      </c>
      <c r="N44" s="7">
        <f>+'[1]1.1 active_m'!V432</f>
        <v>-1.3513513513513487</v>
      </c>
      <c r="O44" s="6">
        <f>+'[1]1.1 active_m'!W432</f>
        <v>5556</v>
      </c>
      <c r="P44" s="7">
        <f>+'[1]1.1 active_m'!X432</f>
        <v>0.07204610951008217</v>
      </c>
      <c r="Q44" s="6">
        <f>+'[1]1.1 active_m'!Y432</f>
        <v>296356</v>
      </c>
      <c r="R44" s="7">
        <f>+'[1]1.1 active_m'!Z432</f>
        <v>-0.20809902550391612</v>
      </c>
    </row>
    <row r="45" spans="1:18" s="2" customFormat="1" ht="13.5" customHeight="1">
      <c r="A45" s="4"/>
      <c r="B45" s="5" t="s">
        <v>15</v>
      </c>
      <c r="C45" s="6">
        <f>+'[1]1.1 active_m'!C433</f>
        <v>151806</v>
      </c>
      <c r="D45" s="7" t="str">
        <f>+'[1]1.1 active_m'!D433</f>
        <v>*  </v>
      </c>
      <c r="E45" s="6">
        <f>+'[1]1.1 active_m'!M433</f>
        <v>17753</v>
      </c>
      <c r="F45" s="7">
        <f>+'[1]1.1 active_m'!N433</f>
        <v>0.3845066440486322</v>
      </c>
      <c r="G45" s="6">
        <f>+'[1]1.1 active_m'!O433</f>
        <v>24008</v>
      </c>
      <c r="H45" s="7">
        <f>+'[1]1.1 active_m'!P433</f>
        <v>0.27566619330048336</v>
      </c>
      <c r="I45" s="6">
        <f>+'[1]1.1 active_m'!Q433</f>
        <v>39223</v>
      </c>
      <c r="J45" s="7">
        <f>+'[1]1.1 active_m'!R433</f>
        <v>-0.2137023939756233</v>
      </c>
      <c r="K45" s="6">
        <f>+'[1]1.1 active_m'!S433</f>
        <v>18364</v>
      </c>
      <c r="L45" s="7">
        <f>+'[1]1.1 active_m'!T433</f>
        <v>0.2949208083014687</v>
      </c>
      <c r="M45" s="6">
        <f>+'[1]1.1 active_m'!U433</f>
        <v>39527</v>
      </c>
      <c r="N45" s="7">
        <f>+'[1]1.1 active_m'!V433</f>
        <v>-0.4658541498791302</v>
      </c>
      <c r="O45" s="6">
        <f>+'[1]1.1 active_m'!W433</f>
        <v>5935</v>
      </c>
      <c r="P45" s="7">
        <f>+'[1]1.1 active_m'!X433</f>
        <v>6.821454283657302</v>
      </c>
      <c r="Q45" s="6">
        <f>+'[1]1.1 active_m'!Y433</f>
        <v>296616</v>
      </c>
      <c r="R45" s="7">
        <f>+'[1]1.1 active_m'!Z433</f>
        <v>0.08773232193712843</v>
      </c>
    </row>
    <row r="46" spans="1:18" s="2" customFormat="1" ht="13.5" customHeight="1">
      <c r="A46" s="4"/>
      <c r="B46" s="5" t="s">
        <v>16</v>
      </c>
      <c r="C46" s="6">
        <f>+'[1]1.1 active_m'!C434</f>
        <v>151991</v>
      </c>
      <c r="D46" s="7">
        <f>+'[1]1.1 active_m'!D434</f>
        <v>0.12186606589990046</v>
      </c>
      <c r="E46" s="6">
        <f>+'[1]1.1 active_m'!M434</f>
        <v>17835</v>
      </c>
      <c r="F46" s="7">
        <f>+'[1]1.1 active_m'!N434</f>
        <v>0.4618937644341736</v>
      </c>
      <c r="G46" s="6">
        <f>+'[1]1.1 active_m'!O434</f>
        <v>24058</v>
      </c>
      <c r="H46" s="7">
        <f>+'[1]1.1 active_m'!P434</f>
        <v>0.20826391202932726</v>
      </c>
      <c r="I46" s="6">
        <f>+'[1]1.1 active_m'!Q434</f>
        <v>39257</v>
      </c>
      <c r="J46" s="7">
        <f>+'[1]1.1 active_m'!R434</f>
        <v>0.08668383346506214</v>
      </c>
      <c r="K46" s="6">
        <f>+'[1]1.1 active_m'!S434</f>
        <v>18438</v>
      </c>
      <c r="L46" s="7">
        <f>+'[1]1.1 active_m'!T434</f>
        <v>0.4029623175778596</v>
      </c>
      <c r="M46" s="6">
        <f>+'[1]1.1 active_m'!U434</f>
        <v>39175</v>
      </c>
      <c r="N46" s="7">
        <f>+'[1]1.1 active_m'!V434</f>
        <v>-0.8905305234396699</v>
      </c>
      <c r="O46" s="6">
        <f>+'[1]1.1 active_m'!W434</f>
        <v>5814</v>
      </c>
      <c r="P46" s="7">
        <f>+'[1]1.1 active_m'!X434</f>
        <v>-2.0387531592249375</v>
      </c>
      <c r="Q46" s="6">
        <f>+'[1]1.1 active_m'!Y434</f>
        <v>296568</v>
      </c>
      <c r="R46" s="7" t="str">
        <f>+'[1]1.1 active_m'!Z434</f>
        <v>*  </v>
      </c>
    </row>
    <row r="47" spans="1:18" s="2" customFormat="1" ht="13.5" customHeight="1">
      <c r="A47" s="4"/>
      <c r="B47" s="5" t="s">
        <v>17</v>
      </c>
      <c r="C47" s="6">
        <f>+'[1]1.1 active_m'!C435</f>
        <v>152176</v>
      </c>
      <c r="D47" s="7">
        <f>+'[1]1.1 active_m'!D435</f>
        <v>0.12171773328684132</v>
      </c>
      <c r="E47" s="6">
        <f>+'[1]1.1 active_m'!M435</f>
        <v>17865</v>
      </c>
      <c r="F47" s="7">
        <f>+'[1]1.1 active_m'!N435</f>
        <v>0.1682085786375076</v>
      </c>
      <c r="G47" s="6">
        <f>+'[1]1.1 active_m'!O435</f>
        <v>24168</v>
      </c>
      <c r="H47" s="7">
        <f>+'[1]1.1 active_m'!P435</f>
        <v>0.45722836478510054</v>
      </c>
      <c r="I47" s="6">
        <f>+'[1]1.1 active_m'!Q435</f>
        <v>39228</v>
      </c>
      <c r="J47" s="7">
        <f>+'[1]1.1 active_m'!R435</f>
        <v>-0.0738721756629368</v>
      </c>
      <c r="K47" s="6">
        <f>+'[1]1.1 active_m'!S435</f>
        <v>18470</v>
      </c>
      <c r="L47" s="7">
        <f>+'[1]1.1 active_m'!T435</f>
        <v>0.1735546154680634</v>
      </c>
      <c r="M47" s="6">
        <f>+'[1]1.1 active_m'!U435</f>
        <v>39175</v>
      </c>
      <c r="N47" s="7" t="str">
        <f>+'[1]1.1 active_m'!V435</f>
        <v>*  </v>
      </c>
      <c r="O47" s="6">
        <f>+'[1]1.1 active_m'!W435</f>
        <v>5749</v>
      </c>
      <c r="P47" s="7">
        <f>+'[1]1.1 active_m'!X435</f>
        <v>-1.1179910560715545</v>
      </c>
      <c r="Q47" s="6">
        <f>+'[1]1.1 active_m'!Y435</f>
        <v>296831</v>
      </c>
      <c r="R47" s="7">
        <f>+'[1]1.1 active_m'!Z435</f>
        <v>0.08868117935851849</v>
      </c>
    </row>
    <row r="48" spans="1:18" s="2" customFormat="1" ht="13.5" customHeight="1">
      <c r="A48" s="4"/>
      <c r="B48" s="5" t="s">
        <v>18</v>
      </c>
      <c r="C48" s="6">
        <f>+'[1]1.1 active_m'!C436</f>
        <v>152195</v>
      </c>
      <c r="D48" s="7" t="str">
        <f>+'[1]1.1 active_m'!D436</f>
        <v>*  </v>
      </c>
      <c r="E48" s="6">
        <f>+'[1]1.1 active_m'!M436</f>
        <v>17925</v>
      </c>
      <c r="F48" s="7">
        <f>+'[1]1.1 active_m'!N436</f>
        <v>0.3358522250209939</v>
      </c>
      <c r="G48" s="6">
        <f>+'[1]1.1 active_m'!O436</f>
        <v>24221</v>
      </c>
      <c r="H48" s="7">
        <f>+'[1]1.1 active_m'!P436</f>
        <v>0.21929824561404132</v>
      </c>
      <c r="I48" s="6">
        <f>+'[1]1.1 active_m'!Q436</f>
        <v>38960</v>
      </c>
      <c r="J48" s="7">
        <f>+'[1]1.1 active_m'!R436</f>
        <v>-0.6831854797593517</v>
      </c>
      <c r="K48" s="6">
        <f>+'[1]1.1 active_m'!S436</f>
        <v>18473</v>
      </c>
      <c r="L48" s="7" t="str">
        <f>+'[1]1.1 active_m'!T436</f>
        <v>*  </v>
      </c>
      <c r="M48" s="6">
        <f>+'[1]1.1 active_m'!U436</f>
        <v>39041</v>
      </c>
      <c r="N48" s="7">
        <f>+'[1]1.1 active_m'!V436</f>
        <v>-0.34205488194001266</v>
      </c>
      <c r="O48" s="6">
        <f>+'[1]1.1 active_m'!W436</f>
        <v>5840</v>
      </c>
      <c r="P48" s="7">
        <f>+'[1]1.1 active_m'!X436</f>
        <v>1.5828839798225802</v>
      </c>
      <c r="Q48" s="6">
        <f>+'[1]1.1 active_m'!Y436</f>
        <v>296655</v>
      </c>
      <c r="R48" s="7">
        <f>+'[1]1.1 active_m'!Z436</f>
        <v>-0.05929299837280633</v>
      </c>
    </row>
    <row r="49" spans="1:18" s="2" customFormat="1" ht="13.5" customHeight="1">
      <c r="A49" s="12"/>
      <c r="B49" s="5"/>
      <c r="C49" s="6"/>
      <c r="D49" s="7"/>
      <c r="E49" s="6"/>
      <c r="F49" s="7"/>
      <c r="G49" s="6"/>
      <c r="H49" s="7"/>
      <c r="I49" s="6"/>
      <c r="J49" s="7"/>
      <c r="K49" s="6"/>
      <c r="L49" s="7"/>
      <c r="M49" s="6"/>
      <c r="N49" s="7"/>
      <c r="O49" s="6"/>
      <c r="P49" s="7"/>
      <c r="Q49" s="6"/>
      <c r="R49" s="7"/>
    </row>
    <row r="50" spans="1:18" s="2" customFormat="1" ht="13.5" customHeight="1">
      <c r="A50" s="4"/>
      <c r="B50" s="5"/>
      <c r="C50" s="6"/>
      <c r="D50" s="7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</row>
    <row r="51" spans="1:18" s="2" customFormat="1" ht="13.5" customHeight="1">
      <c r="A51" s="8"/>
      <c r="B51" s="9"/>
      <c r="C51" s="10"/>
      <c r="D51" s="11"/>
      <c r="E51" s="10"/>
      <c r="F51" s="11"/>
      <c r="G51" s="10"/>
      <c r="H51" s="11"/>
      <c r="I51" s="10"/>
      <c r="J51" s="11"/>
      <c r="K51" s="10"/>
      <c r="L51" s="11"/>
      <c r="M51" s="10"/>
      <c r="N51" s="11"/>
      <c r="O51" s="10"/>
      <c r="P51" s="11"/>
      <c r="Q51" s="10"/>
      <c r="R51" s="11"/>
    </row>
    <row r="52" ht="11.25" customHeight="1">
      <c r="B52" s="13" t="s">
        <v>29</v>
      </c>
    </row>
    <row r="53" spans="2:3" ht="11.25" hidden="1">
      <c r="B53" s="14" t="s">
        <v>30</v>
      </c>
      <c r="C53" s="14" t="s">
        <v>8</v>
      </c>
    </row>
    <row r="54" ht="11.25" customHeight="1">
      <c r="B54" s="15"/>
    </row>
  </sheetData>
  <mergeCells count="10">
    <mergeCell ref="O2:P2"/>
    <mergeCell ref="Q2:R2"/>
    <mergeCell ref="A1:R1"/>
    <mergeCell ref="A2:B3"/>
    <mergeCell ref="C2:D2"/>
    <mergeCell ref="E2:F2"/>
    <mergeCell ref="G2:H2"/>
    <mergeCell ref="I2:J2"/>
    <mergeCell ref="K2:L2"/>
    <mergeCell ref="M2:N2"/>
  </mergeCells>
  <printOptions horizontalCentered="1" verticalCentered="1"/>
  <pageMargins left="0.28" right="0.29" top="0" bottom="0" header="0.35" footer="0"/>
  <pageSetup fitToHeight="1" fitToWidth="1" horizontalDpi="300" verticalDpi="300" orientation="landscape" paperSize="9" scale="96" r:id="rId1"/>
  <headerFooter alignWithMargins="0">
    <oddFooter>&amp;R&amp;6I:\Team2\TSERIES\&amp;F [&amp;A]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sosandymy</cp:lastModifiedBy>
  <dcterms:created xsi:type="dcterms:W3CDTF">2006-10-04T02:05:08Z</dcterms:created>
  <dcterms:modified xsi:type="dcterms:W3CDTF">2006-10-11T01:58:53Z</dcterms:modified>
  <cp:category/>
  <cp:version/>
  <cp:contentType/>
  <cp:contentStatus/>
</cp:coreProperties>
</file>