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<sst xmlns="http://schemas.openxmlformats.org/spreadsheetml/2006/main" count="484" uniqueCount="158">
  <si>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</si>
  <si>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</si>
  <si>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</si>
  <si>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</si>
  <si>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</si>
  <si>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</si>
  <si>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</si>
  <si>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</si>
  <si>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</si>
  <si>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</si>
  <si>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</si>
  <si>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</si>
  <si>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</si>
  <si>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</si>
  <si>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</si>
  <si>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</si>
  <si>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</si>
  <si>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</si>
  <si>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</si>
  <si>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</si>
  <si>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</si>
  <si>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</si>
  <si>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</si>
  <si>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</si>
  <si>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</si>
  <si>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</si>
  <si>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</si>
  <si>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</si>
  <si>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</si>
  <si>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</si>
  <si>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</si>
  <si>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</si>
  <si>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</si>
  <si>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</si>
  <si>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</si>
  <si>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</si>
  <si>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</si>
  <si>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</si>
  <si>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</si>
  <si>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</si>
  <si>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</si>
  <si>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</si>
  <si>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</si>
  <si>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</si>
  <si>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</si>
  <si>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</si>
  <si>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</si>
  <si>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</si>
  <si>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</si>
  <si>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</si>
  <si>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</si>
  <si>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</si>
  <si>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</si>
  <si>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</si>
  <si>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</si>
  <si>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</si>
  <si>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</si>
  <si>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</si>
  <si>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</si>
  <si>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</si>
  <si>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</si>
  <si>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</si>
  <si>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</si>
  <si>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</si>
  <si>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</si>
  <si>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</si>
  <si>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</si>
  <si>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</si>
  <si>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</si>
  <si>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</si>
  <si>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</si>
  <si>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</si>
  <si>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</si>
  <si>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</si>
  <si>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</si>
  <si>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</si>
  <si>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</si>
  <si>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</si>
  <si>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</si>
  <si>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</si>
  <si>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</si>
  <si>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</si>
  <si>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</si>
  <si>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</si>
  <si>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</si>
  <si>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</si>
  <si>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</si>
  <si>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</si>
  <si>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</si>
  <si>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</si>
  <si>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</si>
  <si>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</si>
  <si>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</si>
  <si>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</si>
  <si>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</si>
  <si>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</si>
  <si>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</si>
  <si>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</si>
  <si>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</si>
  <si>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</si>
  <si>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</si>
  <si>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</si>
  <si>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</si>
  <si>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</si>
  <si>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</si>
  <si>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</si>
  <si>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</si>
  <si>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</si>
  <si>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</si>
  <si>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</si>
  <si>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</si>
  <si>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</si>
  <si>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</si>
  <si>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</si>
  <si>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</si>
  <si>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</si>
  <si>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</si>
  <si>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</si>
  <si>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</si>
  <si>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</si>
  <si>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</si>
  <si>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</si>
  <si>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</si>
  <si>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</si>
  <si>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</si>
  <si>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</si>
  <si>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</si>
  <si>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</si>
  <si>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</si>
  <si>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</si>
  <si>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</si>
  <si>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</si>
  <si>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</si>
  <si>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</si>
  <si>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</si>
  <si>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</si>
  <si>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</si>
  <si>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</si>
  <si>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</si>
  <si>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</si>
  <si>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</si>
  <si>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</si>
  <si>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</si>
  <si>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</si>
  <si>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</si>
  <si>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</si>
  <si>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</si>
  <si>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</si>
  <si>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</si>
  <si>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</si>
  <si>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</si>
  <si>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</si>
  <si>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</si>
  <si>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</si>
  <si>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</si>
  <si>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(As at end of February 2007)</t>
  </si>
  <si>
    <t>TABLE 1A  :  HONG KONG MONETARY  STATISTICS  -  February 2007</t>
  </si>
  <si>
    <t>Earlier months (% change to Feb 2007)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</si>
</sst>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24"/>
      <c r="M1" s="124"/>
      <c r="N1" s="124"/>
      <c r="O1" s="106"/>
      <c r="P1" s="107"/>
    </row>
    <row r="2" spans="1:16" ht="20.25">
      <c r="A2" s="6" t="s">
        <v>156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23">
        <v>39114</v>
      </c>
      <c r="D7" s="51" t="s">
        <v>157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39089</v>
      </c>
      <c r="E9" s="111"/>
      <c r="F9" s="112"/>
      <c r="G9" s="23"/>
      <c r="H9" s="58">
        <v>39025</v>
      </c>
      <c r="I9" s="111"/>
      <c r="J9" s="112"/>
      <c r="K9" s="23"/>
      <c r="L9" s="58">
        <v>38749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399865.422</v>
      </c>
      <c r="D12" s="95">
        <v>389570.988</v>
      </c>
      <c r="E12" s="46" t="s">
        <v>2</v>
      </c>
      <c r="F12" s="47">
        <v>2.6425052986748625</v>
      </c>
      <c r="G12" s="48" t="s">
        <v>3</v>
      </c>
      <c r="H12" s="95">
        <v>570548.376</v>
      </c>
      <c r="I12" s="46" t="s">
        <v>2</v>
      </c>
      <c r="J12" s="47">
        <v>-29.915597200823512</v>
      </c>
      <c r="K12" s="48" t="s">
        <v>3</v>
      </c>
      <c r="L12" s="95">
        <v>501274.043</v>
      </c>
      <c r="M12" s="46" t="s">
        <v>2</v>
      </c>
      <c r="N12" s="47">
        <v>-20.230175971828643</v>
      </c>
      <c r="O12" s="49" t="s">
        <v>3</v>
      </c>
      <c r="P12" s="4"/>
    </row>
    <row r="13" spans="1:16" ht="15">
      <c r="A13" s="33" t="s">
        <v>4</v>
      </c>
      <c r="B13" s="33"/>
      <c r="C13" s="95">
        <v>118868.781</v>
      </c>
      <c r="D13" s="95">
        <v>106761.358</v>
      </c>
      <c r="E13" s="46" t="s">
        <v>2</v>
      </c>
      <c r="F13" s="47">
        <v>11.340641620538406</v>
      </c>
      <c r="G13" s="48" t="s">
        <v>3</v>
      </c>
      <c r="H13" s="95">
        <v>101147.246</v>
      </c>
      <c r="I13" s="46" t="s">
        <v>2</v>
      </c>
      <c r="J13" s="47">
        <v>17.520531404285606</v>
      </c>
      <c r="K13" s="48" t="s">
        <v>3</v>
      </c>
      <c r="L13" s="95">
        <v>84053.149</v>
      </c>
      <c r="M13" s="46" t="s">
        <v>2</v>
      </c>
      <c r="N13" s="47">
        <v>41.420972818043964</v>
      </c>
      <c r="O13" s="49" t="s">
        <v>3</v>
      </c>
      <c r="P13" s="4"/>
    </row>
    <row r="14" spans="1:16" ht="15">
      <c r="A14" s="33" t="s">
        <v>5</v>
      </c>
      <c r="B14" s="33"/>
      <c r="C14" s="95">
        <v>518734.203</v>
      </c>
      <c r="D14" s="95">
        <v>496332.346</v>
      </c>
      <c r="E14" s="46" t="s">
        <v>2</v>
      </c>
      <c r="F14" s="47">
        <v>4.513479159788616</v>
      </c>
      <c r="G14" s="48" t="s">
        <v>3</v>
      </c>
      <c r="H14" s="95">
        <v>671695.622</v>
      </c>
      <c r="I14" s="46" t="s">
        <v>2</v>
      </c>
      <c r="J14" s="47">
        <v>-22.772430545929623</v>
      </c>
      <c r="K14" s="48" t="s">
        <v>3</v>
      </c>
      <c r="L14" s="95">
        <v>585327.192</v>
      </c>
      <c r="M14" s="46" t="s">
        <v>2</v>
      </c>
      <c r="N14" s="47">
        <v>-11.377053707766251</v>
      </c>
      <c r="O14" s="49" t="s">
        <v>3</v>
      </c>
      <c r="P14" s="8"/>
    </row>
    <row r="15" spans="1:16" ht="15">
      <c r="A15" s="33" t="s">
        <v>6</v>
      </c>
      <c r="B15" s="105"/>
      <c r="C15" s="95">
        <v>2991279.06</v>
      </c>
      <c r="D15" s="95">
        <v>2841214.524</v>
      </c>
      <c r="E15" s="46" t="s">
        <v>2</v>
      </c>
      <c r="F15" s="47">
        <v>5.281703818292868</v>
      </c>
      <c r="G15" s="48" t="s">
        <v>3</v>
      </c>
      <c r="H15" s="95">
        <v>2943677.195</v>
      </c>
      <c r="I15" s="46" t="s">
        <v>2</v>
      </c>
      <c r="J15" s="47">
        <v>1.6170884864975932</v>
      </c>
      <c r="K15" s="48" t="s">
        <v>3</v>
      </c>
      <c r="L15" s="95">
        <v>2549247.479</v>
      </c>
      <c r="M15" s="46" t="s">
        <v>2</v>
      </c>
      <c r="N15" s="47">
        <v>17.339688854900714</v>
      </c>
      <c r="O15" s="49" t="s">
        <v>3</v>
      </c>
      <c r="P15" s="4"/>
    </row>
    <row r="16" spans="1:16" ht="15">
      <c r="A16" s="33" t="s">
        <v>7</v>
      </c>
      <c r="B16" s="105"/>
      <c r="C16" s="95">
        <v>2327796.082</v>
      </c>
      <c r="D16" s="95">
        <v>2304556.984</v>
      </c>
      <c r="E16" s="46" t="s">
        <v>2</v>
      </c>
      <c r="F16" s="47">
        <v>1.0083976296244117</v>
      </c>
      <c r="G16" s="48" t="s">
        <v>3</v>
      </c>
      <c r="H16" s="95">
        <v>2250747.159</v>
      </c>
      <c r="I16" s="46" t="s">
        <v>2</v>
      </c>
      <c r="J16" s="47">
        <v>3.4232598136092918</v>
      </c>
      <c r="K16" s="48" t="s">
        <v>3</v>
      </c>
      <c r="L16" s="95">
        <v>2041408.096</v>
      </c>
      <c r="M16" s="46" t="s">
        <v>2</v>
      </c>
      <c r="N16" s="47">
        <v>14.028943382812955</v>
      </c>
      <c r="O16" s="49" t="s">
        <v>3</v>
      </c>
      <c r="P16" s="4"/>
    </row>
    <row r="17" spans="1:16" ht="15">
      <c r="A17" s="33" t="s">
        <v>5</v>
      </c>
      <c r="B17" s="105"/>
      <c r="C17" s="95">
        <v>5319075.142</v>
      </c>
      <c r="D17" s="95">
        <v>5145771.508</v>
      </c>
      <c r="E17" s="46" t="s">
        <v>2</v>
      </c>
      <c r="F17" s="47">
        <v>3.367884363512232</v>
      </c>
      <c r="G17" s="48" t="s">
        <v>3</v>
      </c>
      <c r="H17" s="95">
        <v>5194424.354</v>
      </c>
      <c r="I17" s="46" t="s">
        <v>2</v>
      </c>
      <c r="J17" s="47">
        <v>2.3997035957220305</v>
      </c>
      <c r="K17" s="48" t="s">
        <v>3</v>
      </c>
      <c r="L17" s="95">
        <v>4590655.575</v>
      </c>
      <c r="M17" s="46" t="s">
        <v>2</v>
      </c>
      <c r="N17" s="47">
        <v>15.867441046260595</v>
      </c>
      <c r="O17" s="49" t="s">
        <v>3</v>
      </c>
      <c r="P17" s="4"/>
    </row>
    <row r="18" spans="1:16" ht="15">
      <c r="A18" s="33" t="s">
        <v>8</v>
      </c>
      <c r="B18" s="105"/>
      <c r="C18" s="95">
        <v>3009337.69</v>
      </c>
      <c r="D18" s="95">
        <v>2859665.202</v>
      </c>
      <c r="E18" s="46" t="s">
        <v>2</v>
      </c>
      <c r="F18" s="47">
        <v>5.233916470198039</v>
      </c>
      <c r="G18" s="48" t="s">
        <v>3</v>
      </c>
      <c r="H18" s="95">
        <v>2961434.872</v>
      </c>
      <c r="I18" s="46" t="s">
        <v>2</v>
      </c>
      <c r="J18" s="47">
        <v>1.617554329926847</v>
      </c>
      <c r="K18" s="48" t="s">
        <v>3</v>
      </c>
      <c r="L18" s="95">
        <v>2565779.008</v>
      </c>
      <c r="M18" s="46" t="s">
        <v>2</v>
      </c>
      <c r="N18" s="47">
        <v>17.287485812963666</v>
      </c>
      <c r="O18" s="49" t="s">
        <v>3</v>
      </c>
      <c r="P18" s="4"/>
    </row>
    <row r="19" spans="1:16" ht="15">
      <c r="A19" s="33" t="s">
        <v>7</v>
      </c>
      <c r="B19" s="105"/>
      <c r="C19" s="95">
        <v>2339857.279</v>
      </c>
      <c r="D19" s="95">
        <v>2316360.973</v>
      </c>
      <c r="E19" s="46" t="s">
        <v>2</v>
      </c>
      <c r="F19" s="47">
        <v>1.0143628853135596</v>
      </c>
      <c r="G19" s="48" t="s">
        <v>3</v>
      </c>
      <c r="H19" s="95">
        <v>2263821.853</v>
      </c>
      <c r="I19" s="46" t="s">
        <v>2</v>
      </c>
      <c r="J19" s="47">
        <v>3.3587194990294194</v>
      </c>
      <c r="K19" s="48" t="s">
        <v>3</v>
      </c>
      <c r="L19" s="95">
        <v>2053525.975</v>
      </c>
      <c r="M19" s="46" t="s">
        <v>2</v>
      </c>
      <c r="N19" s="47">
        <v>13.94339820805041</v>
      </c>
      <c r="O19" s="49" t="s">
        <v>3</v>
      </c>
      <c r="P19" s="4"/>
    </row>
    <row r="20" spans="1:16" ht="15">
      <c r="A20" s="33" t="s">
        <v>5</v>
      </c>
      <c r="B20" s="105"/>
      <c r="C20" s="95">
        <v>5349194.969</v>
      </c>
      <c r="D20" s="95">
        <v>5176026.175</v>
      </c>
      <c r="E20" s="46" t="s">
        <v>2</v>
      </c>
      <c r="F20" s="47">
        <v>3.3455934754812233</v>
      </c>
      <c r="G20" s="48" t="s">
        <v>3</v>
      </c>
      <c r="H20" s="95">
        <v>5225256.725</v>
      </c>
      <c r="I20" s="46" t="s">
        <v>2</v>
      </c>
      <c r="J20" s="47">
        <v>2.371907267388849</v>
      </c>
      <c r="K20" s="48" t="s">
        <v>3</v>
      </c>
      <c r="L20" s="95">
        <v>4619304.983</v>
      </c>
      <c r="M20" s="46" t="s">
        <v>2</v>
      </c>
      <c r="N20" s="47">
        <v>15.800861573031995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175261</v>
      </c>
      <c r="D22" s="95">
        <v>166903</v>
      </c>
      <c r="E22" s="46" t="s">
        <v>2</v>
      </c>
      <c r="F22" s="47">
        <v>5.007699082700739</v>
      </c>
      <c r="G22" s="48" t="s">
        <v>3</v>
      </c>
      <c r="H22" s="95">
        <v>158868</v>
      </c>
      <c r="I22" s="46" t="s">
        <v>2</v>
      </c>
      <c r="J22" s="47">
        <v>10.318629302313866</v>
      </c>
      <c r="K22" s="48" t="s">
        <v>3</v>
      </c>
      <c r="L22" s="95">
        <v>159133</v>
      </c>
      <c r="M22" s="46" t="s">
        <v>2</v>
      </c>
      <c r="N22" s="47">
        <v>10.134918590110146</v>
      </c>
      <c r="O22" s="49" t="s">
        <v>3</v>
      </c>
      <c r="P22" s="4"/>
    </row>
    <row r="23" spans="1:16" ht="15">
      <c r="A23" s="33" t="s">
        <v>10</v>
      </c>
      <c r="B23" s="105"/>
      <c r="C23" s="95">
        <v>163505.418</v>
      </c>
      <c r="D23" s="95">
        <v>151877.614</v>
      </c>
      <c r="E23" s="46" t="s">
        <v>2</v>
      </c>
      <c r="F23" s="47">
        <v>7.656035470770561</v>
      </c>
      <c r="G23" s="48" t="s">
        <v>3</v>
      </c>
      <c r="H23" s="95">
        <v>148300.183</v>
      </c>
      <c r="I23" s="46" t="s">
        <v>2</v>
      </c>
      <c r="J23" s="47">
        <v>10.253011623053766</v>
      </c>
      <c r="K23" s="48" t="s">
        <v>3</v>
      </c>
      <c r="L23" s="95">
        <v>148324.327</v>
      </c>
      <c r="M23" s="46" t="s">
        <v>2</v>
      </c>
      <c r="N23" s="47">
        <v>10.2350648117217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391028.60924688843</v>
      </c>
      <c r="D27" s="95">
        <v>377151.7355745875</v>
      </c>
      <c r="E27" s="46" t="s">
        <v>2</v>
      </c>
      <c r="F27" s="47">
        <v>3.6793874622264866</v>
      </c>
      <c r="G27" s="48" t="s">
        <v>3</v>
      </c>
      <c r="H27" s="95">
        <v>382648.91379214695</v>
      </c>
      <c r="I27" s="46" t="s">
        <v>2</v>
      </c>
      <c r="J27" s="47">
        <v>2.1899174811961757</v>
      </c>
      <c r="K27" s="48" t="s">
        <v>3</v>
      </c>
      <c r="L27" s="95">
        <v>342224.34625070705</v>
      </c>
      <c r="M27" s="46" t="s">
        <v>2</v>
      </c>
      <c r="N27" s="47">
        <v>14.260897429088317</v>
      </c>
      <c r="O27" s="48" t="s">
        <v>3</v>
      </c>
      <c r="P27" s="4"/>
    </row>
    <row r="28" spans="1:16" ht="15">
      <c r="A28" s="33" t="s">
        <v>101</v>
      </c>
      <c r="B28" s="105"/>
      <c r="C28" s="95">
        <v>158603.78875367413</v>
      </c>
      <c r="D28" s="95">
        <v>147711.58364513394</v>
      </c>
      <c r="E28" s="46" t="s">
        <v>2</v>
      </c>
      <c r="F28" s="47">
        <v>7.373968134217492</v>
      </c>
      <c r="G28" s="48" t="s">
        <v>3</v>
      </c>
      <c r="H28" s="95">
        <v>151390.703982032</v>
      </c>
      <c r="I28" s="46" t="s">
        <v>2</v>
      </c>
      <c r="J28" s="47">
        <v>4.764549329593066</v>
      </c>
      <c r="K28" s="48" t="s">
        <v>3</v>
      </c>
      <c r="L28" s="95">
        <v>142311.09976037</v>
      </c>
      <c r="M28" s="46" t="s">
        <v>2</v>
      </c>
      <c r="N28" s="47">
        <v>11.448642460594073</v>
      </c>
      <c r="O28" s="48" t="s">
        <v>3</v>
      </c>
      <c r="P28" s="4"/>
    </row>
    <row r="29" spans="1:16" ht="15">
      <c r="A29" s="33" t="s">
        <v>102</v>
      </c>
      <c r="B29" s="105"/>
      <c r="C29" s="95">
        <v>232424.82049321433</v>
      </c>
      <c r="D29" s="95">
        <v>229440.15192945354</v>
      </c>
      <c r="E29" s="46" t="s">
        <v>2</v>
      </c>
      <c r="F29" s="47">
        <v>1.3008484080321239</v>
      </c>
      <c r="G29" s="48" t="s">
        <v>3</v>
      </c>
      <c r="H29" s="95">
        <v>231258.209810115</v>
      </c>
      <c r="I29" s="46" t="s">
        <v>2</v>
      </c>
      <c r="J29" s="47">
        <v>0.5044623860304114</v>
      </c>
      <c r="K29" s="48" t="s">
        <v>3</v>
      </c>
      <c r="L29" s="95">
        <v>199913.246490337</v>
      </c>
      <c r="M29" s="46" t="s">
        <v>2</v>
      </c>
      <c r="N29" s="47">
        <v>16.2628412942355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355228.785</v>
      </c>
      <c r="D34" s="95">
        <v>344454.732</v>
      </c>
      <c r="E34" s="46" t="s">
        <v>2</v>
      </c>
      <c r="F34" s="47">
        <v>3.12785745094655</v>
      </c>
      <c r="G34" s="48" t="s">
        <v>3</v>
      </c>
      <c r="H34" s="95">
        <v>523395.439</v>
      </c>
      <c r="I34" s="46" t="s">
        <v>2</v>
      </c>
      <c r="J34" s="47">
        <v>-32.129942576744554</v>
      </c>
      <c r="K34" s="48" t="s">
        <v>3</v>
      </c>
      <c r="L34" s="95">
        <v>437002.865</v>
      </c>
      <c r="M34" s="46" t="s">
        <v>2</v>
      </c>
      <c r="N34" s="47">
        <v>-18.712481438765863</v>
      </c>
      <c r="O34" s="49" t="s">
        <v>3</v>
      </c>
      <c r="P34" s="4"/>
    </row>
    <row r="35" spans="1:16" ht="15">
      <c r="A35" s="33" t="s">
        <v>136</v>
      </c>
      <c r="B35" s="105"/>
      <c r="C35" s="95">
        <v>1341656.835</v>
      </c>
      <c r="D35" s="95">
        <v>1328090.804</v>
      </c>
      <c r="E35" s="46" t="s">
        <v>2</v>
      </c>
      <c r="F35" s="47">
        <v>1.0214686344594242</v>
      </c>
      <c r="G35" s="48" t="s">
        <v>3</v>
      </c>
      <c r="H35" s="95">
        <v>1281278.414</v>
      </c>
      <c r="I35" s="46" t="s">
        <v>2</v>
      </c>
      <c r="J35" s="47">
        <v>4.712357621908694</v>
      </c>
      <c r="K35" s="48" t="s">
        <v>3</v>
      </c>
      <c r="L35" s="95">
        <v>1156638.23</v>
      </c>
      <c r="M35" s="46" t="s">
        <v>2</v>
      </c>
      <c r="N35" s="47">
        <v>15.996238080423808</v>
      </c>
      <c r="O35" s="49" t="s">
        <v>3</v>
      </c>
      <c r="P35" s="4"/>
    </row>
    <row r="36" spans="1:16" ht="15">
      <c r="A36" s="33" t="s">
        <v>137</v>
      </c>
      <c r="B36" s="105"/>
      <c r="C36" s="95">
        <v>3311292.739</v>
      </c>
      <c r="D36" s="95">
        <v>3170669.235</v>
      </c>
      <c r="E36" s="46" t="s">
        <v>2</v>
      </c>
      <c r="F36" s="47">
        <v>4.43513635694643</v>
      </c>
      <c r="G36" s="48" t="s">
        <v>3</v>
      </c>
      <c r="H36" s="95">
        <v>3088193.662</v>
      </c>
      <c r="I36" s="46" t="s">
        <v>2</v>
      </c>
      <c r="J36" s="47">
        <v>7.224257977898802</v>
      </c>
      <c r="K36" s="48" t="s">
        <v>3</v>
      </c>
      <c r="L36" s="95">
        <v>2680162.181</v>
      </c>
      <c r="M36" s="46" t="s">
        <v>2</v>
      </c>
      <c r="N36" s="47">
        <v>23.548222658843642</v>
      </c>
      <c r="O36" s="49" t="s">
        <v>3</v>
      </c>
      <c r="P36" s="4"/>
    </row>
    <row r="37" spans="1:16" ht="15">
      <c r="A37" s="33" t="s">
        <v>11</v>
      </c>
      <c r="B37" s="50"/>
      <c r="C37" s="95">
        <v>3284266.606</v>
      </c>
      <c r="D37" s="95">
        <v>3143539.532</v>
      </c>
      <c r="E37" s="46" t="s">
        <v>2</v>
      </c>
      <c r="F37" s="47">
        <v>4.476707627419785</v>
      </c>
      <c r="G37" s="48" t="s">
        <v>3</v>
      </c>
      <c r="H37" s="95">
        <v>3060560.65</v>
      </c>
      <c r="I37" s="46" t="s">
        <v>2</v>
      </c>
      <c r="J37" s="47">
        <v>7.309312952187369</v>
      </c>
      <c r="K37" s="48" t="s">
        <v>3</v>
      </c>
      <c r="L37" s="95">
        <v>2654995.325</v>
      </c>
      <c r="M37" s="46" t="s">
        <v>2</v>
      </c>
      <c r="N37" s="47">
        <v>23.70140825012564</v>
      </c>
      <c r="O37" s="49" t="s">
        <v>3</v>
      </c>
      <c r="P37" s="4"/>
    </row>
    <row r="38" spans="1:16" ht="15">
      <c r="A38" s="33" t="s">
        <v>12</v>
      </c>
      <c r="B38" s="50"/>
      <c r="C38" s="95">
        <v>21627.671</v>
      </c>
      <c r="D38" s="95">
        <v>21766.198</v>
      </c>
      <c r="E38" s="46" t="s">
        <v>2</v>
      </c>
      <c r="F38" s="47">
        <v>-0.6364317737071161</v>
      </c>
      <c r="G38" s="48" t="s">
        <v>3</v>
      </c>
      <c r="H38" s="95">
        <v>22316.085</v>
      </c>
      <c r="I38" s="46" t="s">
        <v>2</v>
      </c>
      <c r="J38" s="47">
        <v>-3.0848332043904634</v>
      </c>
      <c r="K38" s="48" t="s">
        <v>3</v>
      </c>
      <c r="L38" s="95">
        <v>19913.764</v>
      </c>
      <c r="M38" s="46" t="s">
        <v>2</v>
      </c>
      <c r="N38" s="47">
        <v>8.606645132482242</v>
      </c>
      <c r="O38" s="49" t="s">
        <v>3</v>
      </c>
      <c r="P38" s="4"/>
    </row>
    <row r="39" spans="1:16" ht="15">
      <c r="A39" s="33" t="s">
        <v>13</v>
      </c>
      <c r="B39" s="50"/>
      <c r="C39" s="95">
        <v>5398.462</v>
      </c>
      <c r="D39" s="95">
        <v>5363.505</v>
      </c>
      <c r="E39" s="46" t="s">
        <v>2</v>
      </c>
      <c r="F39" s="47">
        <v>0.6517566404804285</v>
      </c>
      <c r="G39" s="48" t="s">
        <v>3</v>
      </c>
      <c r="H39" s="95">
        <v>5316.927</v>
      </c>
      <c r="I39" s="46" t="s">
        <v>2</v>
      </c>
      <c r="J39" s="47">
        <v>1.5334985791604936</v>
      </c>
      <c r="K39" s="48" t="s">
        <v>3</v>
      </c>
      <c r="L39" s="95">
        <v>5253.092</v>
      </c>
      <c r="M39" s="46" t="s">
        <v>2</v>
      </c>
      <c r="N39" s="47">
        <v>2.76732255974197</v>
      </c>
      <c r="O39" s="49" t="s">
        <v>3</v>
      </c>
      <c r="P39" s="4"/>
    </row>
    <row r="40" spans="1:16" ht="15">
      <c r="A40" s="33" t="s">
        <v>14</v>
      </c>
      <c r="B40" s="105"/>
      <c r="C40" s="95">
        <v>2770596.222</v>
      </c>
      <c r="D40" s="95">
        <v>2630925.41</v>
      </c>
      <c r="E40" s="46" t="s">
        <v>2</v>
      </c>
      <c r="F40" s="47">
        <v>5.308809267990597</v>
      </c>
      <c r="G40" s="48" t="s">
        <v>3</v>
      </c>
      <c r="H40" s="95">
        <v>2734978.707</v>
      </c>
      <c r="I40" s="46" t="s">
        <v>2</v>
      </c>
      <c r="J40" s="47">
        <v>1.3022958792636956</v>
      </c>
      <c r="K40" s="48" t="s">
        <v>3</v>
      </c>
      <c r="L40" s="95">
        <v>2343440.159</v>
      </c>
      <c r="M40" s="46" t="s">
        <v>2</v>
      </c>
      <c r="N40" s="47">
        <v>18.227735039851737</v>
      </c>
      <c r="O40" s="49" t="s">
        <v>3</v>
      </c>
      <c r="P40" s="4"/>
    </row>
    <row r="41" spans="1:16" ht="15">
      <c r="A41" s="33" t="s">
        <v>15</v>
      </c>
      <c r="B41" s="105"/>
      <c r="C41" s="95">
        <v>236360.004</v>
      </c>
      <c r="D41" s="95">
        <v>237693.374</v>
      </c>
      <c r="E41" s="46" t="s">
        <v>2</v>
      </c>
      <c r="F41" s="47">
        <v>-0.5609622083954378</v>
      </c>
      <c r="G41" s="48" t="s">
        <v>3</v>
      </c>
      <c r="H41" s="95">
        <v>422248.193</v>
      </c>
      <c r="I41" s="46" t="s">
        <v>2</v>
      </c>
      <c r="J41" s="47">
        <v>-44.0234421559739</v>
      </c>
      <c r="K41" s="48" t="s">
        <v>3</v>
      </c>
      <c r="L41" s="95">
        <v>352949.716</v>
      </c>
      <c r="M41" s="46" t="s">
        <v>2</v>
      </c>
      <c r="N41" s="47">
        <v>-33.03295249003686</v>
      </c>
      <c r="O41" s="49" t="s">
        <v>3</v>
      </c>
      <c r="P41" s="4"/>
    </row>
    <row r="42" spans="1:16" ht="15">
      <c r="A42" s="33" t="s">
        <v>16</v>
      </c>
      <c r="B42" s="105"/>
      <c r="C42" s="95">
        <v>917385.102</v>
      </c>
      <c r="D42" s="95">
        <v>911660.787</v>
      </c>
      <c r="E42" s="46" t="s">
        <v>2</v>
      </c>
      <c r="F42" s="47">
        <v>0.6278996619824966</v>
      </c>
      <c r="G42" s="48" t="s">
        <v>3</v>
      </c>
      <c r="H42" s="95">
        <v>876434.138</v>
      </c>
      <c r="I42" s="46" t="s">
        <v>2</v>
      </c>
      <c r="J42" s="47">
        <v>4.672451953257891</v>
      </c>
      <c r="K42" s="48" t="s">
        <v>3</v>
      </c>
      <c r="L42" s="95">
        <v>764206.519</v>
      </c>
      <c r="M42" s="46" t="s">
        <v>2</v>
      </c>
      <c r="N42" s="47">
        <v>20.044134562008352</v>
      </c>
      <c r="O42" s="49" t="s">
        <v>3</v>
      </c>
      <c r="P42" s="4"/>
    </row>
    <row r="43" spans="1:16" ht="15">
      <c r="A43" s="33" t="s">
        <v>17</v>
      </c>
      <c r="B43" s="105"/>
      <c r="C43" s="95">
        <v>1616851.116</v>
      </c>
      <c r="D43" s="95">
        <v>1481571.249</v>
      </c>
      <c r="E43" s="46" t="s">
        <v>2</v>
      </c>
      <c r="F43" s="47">
        <v>9.130837756962976</v>
      </c>
      <c r="G43" s="48" t="s">
        <v>3</v>
      </c>
      <c r="H43" s="95">
        <v>1436296.376</v>
      </c>
      <c r="I43" s="46" t="s">
        <v>2</v>
      </c>
      <c r="J43" s="47">
        <v>12.570855362236188</v>
      </c>
      <c r="K43" s="48" t="s">
        <v>3</v>
      </c>
      <c r="L43" s="95">
        <v>1226283.924</v>
      </c>
      <c r="M43" s="46" t="s">
        <v>2</v>
      </c>
      <c r="N43" s="47">
        <v>31.849654419835616</v>
      </c>
      <c r="O43" s="49" t="s">
        <v>3</v>
      </c>
      <c r="P43" s="4"/>
    </row>
    <row r="44" spans="1:16" ht="15">
      <c r="A44" s="33" t="s">
        <v>18</v>
      </c>
      <c r="B44" s="105"/>
      <c r="C44" s="95">
        <v>1623450.783</v>
      </c>
      <c r="D44" s="95">
        <v>1596340.469</v>
      </c>
      <c r="E44" s="46" t="s">
        <v>2</v>
      </c>
      <c r="F44" s="47">
        <v>1.6982789402678407</v>
      </c>
      <c r="G44" s="48" t="s">
        <v>3</v>
      </c>
      <c r="H44" s="95">
        <v>1562115.887</v>
      </c>
      <c r="I44" s="46" t="s">
        <v>2</v>
      </c>
      <c r="J44" s="47">
        <v>3.9263985796720817</v>
      </c>
      <c r="K44" s="48" t="s">
        <v>3</v>
      </c>
      <c r="L44" s="95">
        <v>1326896.362</v>
      </c>
      <c r="M44" s="46" t="s">
        <v>2</v>
      </c>
      <c r="N44" s="47">
        <v>22.34947879071811</v>
      </c>
      <c r="O44" s="49" t="s">
        <v>3</v>
      </c>
      <c r="P44" s="4"/>
    </row>
    <row r="45" spans="1:16" ht="15">
      <c r="A45" s="33" t="s">
        <v>19</v>
      </c>
      <c r="B45" s="105"/>
      <c r="C45" s="95">
        <v>614131.354</v>
      </c>
      <c r="D45" s="95">
        <v>615948.892</v>
      </c>
      <c r="E45" s="46" t="s">
        <v>2</v>
      </c>
      <c r="F45" s="47">
        <v>-0.29507935213558767</v>
      </c>
      <c r="G45" s="48" t="s">
        <v>3</v>
      </c>
      <c r="H45" s="95">
        <v>595772.921</v>
      </c>
      <c r="I45" s="46" t="s">
        <v>2</v>
      </c>
      <c r="J45" s="47">
        <v>3.0814480405026785</v>
      </c>
      <c r="K45" s="48" t="s">
        <v>3</v>
      </c>
      <c r="L45" s="95">
        <v>603466.755</v>
      </c>
      <c r="M45" s="46" t="s">
        <v>2</v>
      </c>
      <c r="N45" s="47">
        <v>1.7672222888235325</v>
      </c>
      <c r="O45" s="49" t="s">
        <v>3</v>
      </c>
      <c r="P45" s="4"/>
    </row>
    <row r="46" spans="1:16" ht="15">
      <c r="A46" s="33" t="s">
        <v>20</v>
      </c>
      <c r="B46" s="105"/>
      <c r="C46" s="95">
        <v>2237582.137</v>
      </c>
      <c r="D46" s="95">
        <v>2212289.361</v>
      </c>
      <c r="E46" s="46" t="s">
        <v>2</v>
      </c>
      <c r="F46" s="47">
        <v>1.1432851617822308</v>
      </c>
      <c r="G46" s="48" t="s">
        <v>3</v>
      </c>
      <c r="H46" s="95">
        <v>2157888.808</v>
      </c>
      <c r="I46" s="46" t="s">
        <v>2</v>
      </c>
      <c r="J46" s="47">
        <v>3.6931156371241514</v>
      </c>
      <c r="K46" s="48" t="s">
        <v>3</v>
      </c>
      <c r="L46" s="95">
        <v>1930363.117</v>
      </c>
      <c r="M46" s="46" t="s">
        <v>2</v>
      </c>
      <c r="N46" s="47">
        <v>15.915089616789444</v>
      </c>
      <c r="O46" s="49" t="s">
        <v>3</v>
      </c>
      <c r="P46" s="4"/>
    </row>
    <row r="47" spans="1:16" ht="15">
      <c r="A47" s="33" t="s">
        <v>21</v>
      </c>
      <c r="B47" s="105"/>
      <c r="C47" s="95">
        <v>5008178.359</v>
      </c>
      <c r="D47" s="95">
        <v>4843214.771</v>
      </c>
      <c r="E47" s="46" t="s">
        <v>2</v>
      </c>
      <c r="F47" s="47">
        <v>3.4060762489361878</v>
      </c>
      <c r="G47" s="48" t="s">
        <v>3</v>
      </c>
      <c r="H47" s="95">
        <v>4892867.515</v>
      </c>
      <c r="I47" s="46" t="s">
        <v>2</v>
      </c>
      <c r="J47" s="47">
        <v>2.3567129836745693</v>
      </c>
      <c r="K47" s="48" t="s">
        <v>3</v>
      </c>
      <c r="L47" s="95">
        <v>4273803.276</v>
      </c>
      <c r="M47" s="46" t="s">
        <v>2</v>
      </c>
      <c r="N47" s="47">
        <v>17.183174694164393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795.174</v>
      </c>
      <c r="D49" s="95">
        <v>719.209</v>
      </c>
      <c r="E49" s="46" t="s">
        <v>2</v>
      </c>
      <c r="F49" s="47">
        <v>10.562298302718688</v>
      </c>
      <c r="G49" s="48" t="s">
        <v>3</v>
      </c>
      <c r="H49" s="95">
        <v>732.984</v>
      </c>
      <c r="I49" s="46" t="s">
        <v>2</v>
      </c>
      <c r="J49" s="47">
        <v>8.484496250941348</v>
      </c>
      <c r="K49" s="48" t="s">
        <v>3</v>
      </c>
      <c r="L49" s="95">
        <v>817.558</v>
      </c>
      <c r="M49" s="46" t="s">
        <v>2</v>
      </c>
      <c r="N49" s="47">
        <v>-2.7379097262824104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2315125.364</v>
      </c>
      <c r="D54" s="94">
        <v>2197978.409</v>
      </c>
      <c r="E54" s="46" t="s">
        <v>2</v>
      </c>
      <c r="F54" s="47">
        <v>5.329759133225423</v>
      </c>
      <c r="G54" s="48" t="s">
        <v>3</v>
      </c>
      <c r="H54" s="95">
        <v>2340515.329</v>
      </c>
      <c r="I54" s="46" t="s">
        <v>2</v>
      </c>
      <c r="J54" s="47">
        <v>-1.084802337562465</v>
      </c>
      <c r="K54" s="48" t="s">
        <v>3</v>
      </c>
      <c r="L54" s="95">
        <v>2196250.918</v>
      </c>
      <c r="M54" s="46" t="s">
        <v>2</v>
      </c>
      <c r="N54" s="47">
        <v>5.4126076863864085</v>
      </c>
      <c r="O54" s="49" t="s">
        <v>3</v>
      </c>
      <c r="P54" s="4"/>
    </row>
    <row r="55" spans="1:16" ht="15">
      <c r="A55" s="57" t="s">
        <v>24</v>
      </c>
      <c r="B55" s="50"/>
      <c r="C55" s="95">
        <v>130887.693</v>
      </c>
      <c r="D55" s="94">
        <v>130316.506</v>
      </c>
      <c r="E55" s="46" t="s">
        <v>2</v>
      </c>
      <c r="F55" s="47">
        <v>0.4383074850088633</v>
      </c>
      <c r="G55" s="48" t="s">
        <v>3</v>
      </c>
      <c r="H55" s="95">
        <v>134032.363</v>
      </c>
      <c r="I55" s="46" t="s">
        <v>2</v>
      </c>
      <c r="J55" s="47">
        <v>-2.3462020139121194</v>
      </c>
      <c r="K55" s="48" t="s">
        <v>3</v>
      </c>
      <c r="L55" s="95">
        <v>122553.256</v>
      </c>
      <c r="M55" s="46" t="s">
        <v>2</v>
      </c>
      <c r="N55" s="47">
        <v>6.800665500066344</v>
      </c>
      <c r="O55" s="49" t="s">
        <v>3</v>
      </c>
      <c r="P55" s="4"/>
    </row>
    <row r="56" spans="1:16" ht="15">
      <c r="A56" s="57" t="s">
        <v>25</v>
      </c>
      <c r="B56" s="50"/>
      <c r="C56" s="95">
        <v>21335.169</v>
      </c>
      <c r="D56" s="94">
        <v>22264.734</v>
      </c>
      <c r="E56" s="46" t="s">
        <v>2</v>
      </c>
      <c r="F56" s="47">
        <v>-4.175055493589099</v>
      </c>
      <c r="G56" s="48" t="s">
        <v>3</v>
      </c>
      <c r="H56" s="95">
        <v>21877.989</v>
      </c>
      <c r="I56" s="46" t="s">
        <v>2</v>
      </c>
      <c r="J56" s="47">
        <v>-2.4811238363818546</v>
      </c>
      <c r="K56" s="48" t="s">
        <v>3</v>
      </c>
      <c r="L56" s="95">
        <v>17990.862</v>
      </c>
      <c r="M56" s="46" t="s">
        <v>2</v>
      </c>
      <c r="N56" s="47">
        <v>18.588920308543308</v>
      </c>
      <c r="O56" s="49" t="s">
        <v>3</v>
      </c>
      <c r="P56" s="4"/>
    </row>
    <row r="57" spans="1:16" ht="15">
      <c r="A57" s="57" t="s">
        <v>26</v>
      </c>
      <c r="B57" s="50"/>
      <c r="C57" s="95">
        <v>2162902.502</v>
      </c>
      <c r="D57" s="94">
        <v>2045397.169</v>
      </c>
      <c r="E57" s="46" t="s">
        <v>2</v>
      </c>
      <c r="F57" s="47">
        <v>5.744866316474301</v>
      </c>
      <c r="G57" s="48" t="s">
        <v>3</v>
      </c>
      <c r="H57" s="95">
        <v>2184604.977</v>
      </c>
      <c r="I57" s="46" t="s">
        <v>2</v>
      </c>
      <c r="J57" s="47">
        <v>-0.993427884147863</v>
      </c>
      <c r="K57" s="48" t="s">
        <v>3</v>
      </c>
      <c r="L57" s="95">
        <v>2055706.8</v>
      </c>
      <c r="M57" s="46" t="s">
        <v>2</v>
      </c>
      <c r="N57" s="47">
        <v>5.214542365671974</v>
      </c>
      <c r="O57" s="49" t="s">
        <v>3</v>
      </c>
      <c r="P57" s="4"/>
    </row>
    <row r="58" spans="1:16" ht="15">
      <c r="A58" s="25" t="s">
        <v>27</v>
      </c>
      <c r="B58" s="105"/>
      <c r="C58" s="95">
        <v>374635.667</v>
      </c>
      <c r="D58" s="94">
        <v>354525.443</v>
      </c>
      <c r="E58" s="46" t="s">
        <v>2</v>
      </c>
      <c r="F58" s="47">
        <v>5.672434629748139</v>
      </c>
      <c r="G58" s="48" t="s">
        <v>3</v>
      </c>
      <c r="H58" s="95">
        <v>335642.61</v>
      </c>
      <c r="I58" s="46" t="s">
        <v>2</v>
      </c>
      <c r="J58" s="47">
        <v>11.617433495705455</v>
      </c>
      <c r="K58" s="48" t="s">
        <v>3</v>
      </c>
      <c r="L58" s="95">
        <v>247913.947</v>
      </c>
      <c r="M58" s="46" t="s">
        <v>2</v>
      </c>
      <c r="N58" s="47">
        <v>51.11520409942892</v>
      </c>
      <c r="O58" s="49" t="s">
        <v>3</v>
      </c>
      <c r="P58" s="4"/>
    </row>
    <row r="59" spans="1:16" ht="15">
      <c r="A59" s="33" t="s">
        <v>28</v>
      </c>
      <c r="B59" s="50"/>
      <c r="C59" s="95">
        <v>343112.484</v>
      </c>
      <c r="D59" s="94">
        <v>328566.316</v>
      </c>
      <c r="E59" s="46" t="s">
        <v>2</v>
      </c>
      <c r="F59" s="47">
        <v>4.427163495359636</v>
      </c>
      <c r="G59" s="48" t="s">
        <v>3</v>
      </c>
      <c r="H59" s="95">
        <v>310408.68</v>
      </c>
      <c r="I59" s="46" t="s">
        <v>2</v>
      </c>
      <c r="J59" s="47">
        <v>10.535724709760046</v>
      </c>
      <c r="K59" s="48" t="s">
        <v>3</v>
      </c>
      <c r="L59" s="95">
        <v>224127.814</v>
      </c>
      <c r="M59" s="46" t="s">
        <v>2</v>
      </c>
      <c r="N59" s="47">
        <v>53.08786440936777</v>
      </c>
      <c r="O59" s="49" t="s">
        <v>3</v>
      </c>
      <c r="P59" s="4"/>
    </row>
    <row r="60" spans="1:16" ht="15">
      <c r="A60" s="33" t="s">
        <v>29</v>
      </c>
      <c r="B60" s="50"/>
      <c r="C60" s="95">
        <v>31523.183</v>
      </c>
      <c r="D60" s="94">
        <v>25959.127</v>
      </c>
      <c r="E60" s="46" t="s">
        <v>2</v>
      </c>
      <c r="F60" s="47">
        <v>21.43391031601331</v>
      </c>
      <c r="G60" s="48" t="s">
        <v>3</v>
      </c>
      <c r="H60" s="95">
        <v>25233.93</v>
      </c>
      <c r="I60" s="46" t="s">
        <v>2</v>
      </c>
      <c r="J60" s="47">
        <v>24.923795064819473</v>
      </c>
      <c r="K60" s="48" t="s">
        <v>3</v>
      </c>
      <c r="L60" s="95">
        <v>23786.133</v>
      </c>
      <c r="M60" s="46" t="s">
        <v>2</v>
      </c>
      <c r="N60" s="47">
        <v>32.52756553576825</v>
      </c>
      <c r="O60" s="49" t="s">
        <v>3</v>
      </c>
      <c r="P60" s="4"/>
    </row>
    <row r="61" spans="1:16" ht="15">
      <c r="A61" s="33" t="s">
        <v>30</v>
      </c>
      <c r="B61" s="105"/>
      <c r="C61" s="95">
        <v>2095690.336</v>
      </c>
      <c r="D61" s="94">
        <v>1990893.796</v>
      </c>
      <c r="E61" s="46" t="s">
        <v>2</v>
      </c>
      <c r="F61" s="47">
        <v>5.263793589118194</v>
      </c>
      <c r="G61" s="48" t="s">
        <v>3</v>
      </c>
      <c r="H61" s="95">
        <v>2103870.69</v>
      </c>
      <c r="I61" s="46" t="s">
        <v>2</v>
      </c>
      <c r="J61" s="47">
        <v>-0.3888239918395442</v>
      </c>
      <c r="K61" s="48" t="s">
        <v>3</v>
      </c>
      <c r="L61" s="95">
        <v>1923450.962</v>
      </c>
      <c r="M61" s="46" t="s">
        <v>2</v>
      </c>
      <c r="N61" s="47">
        <v>8.954705755581386</v>
      </c>
      <c r="O61" s="49" t="s">
        <v>3</v>
      </c>
      <c r="P61" s="4"/>
    </row>
    <row r="62" spans="1:16" ht="15">
      <c r="A62" s="33" t="s">
        <v>31</v>
      </c>
      <c r="B62" s="105"/>
      <c r="C62" s="95">
        <v>594070.695</v>
      </c>
      <c r="D62" s="94">
        <v>561610.056</v>
      </c>
      <c r="E62" s="46" t="s">
        <v>2</v>
      </c>
      <c r="F62" s="47">
        <v>5.779924816730841</v>
      </c>
      <c r="G62" s="48" t="s">
        <v>3</v>
      </c>
      <c r="H62" s="95">
        <v>572287.249</v>
      </c>
      <c r="I62" s="46" t="s">
        <v>2</v>
      </c>
      <c r="J62" s="47">
        <v>3.8063832521279863</v>
      </c>
      <c r="K62" s="48" t="s">
        <v>3</v>
      </c>
      <c r="L62" s="95">
        <v>520713.903</v>
      </c>
      <c r="M62" s="46" t="s">
        <v>2</v>
      </c>
      <c r="N62" s="47">
        <v>14.087734469421292</v>
      </c>
      <c r="O62" s="49" t="s">
        <v>3</v>
      </c>
      <c r="P62" s="4"/>
    </row>
    <row r="63" spans="1:16" ht="15">
      <c r="A63" s="33" t="s">
        <v>32</v>
      </c>
      <c r="B63" s="105"/>
      <c r="C63" s="95">
        <v>2689761.031</v>
      </c>
      <c r="D63" s="94">
        <v>2552503.852</v>
      </c>
      <c r="E63" s="46" t="s">
        <v>2</v>
      </c>
      <c r="F63" s="47">
        <v>5.377354431510568</v>
      </c>
      <c r="G63" s="48" t="s">
        <v>3</v>
      </c>
      <c r="H63" s="95">
        <v>2676157.939</v>
      </c>
      <c r="I63" s="46" t="s">
        <v>2</v>
      </c>
      <c r="J63" s="47">
        <v>0.5083067707537055</v>
      </c>
      <c r="K63" s="48" t="s">
        <v>3</v>
      </c>
      <c r="L63" s="95">
        <v>2444164.865</v>
      </c>
      <c r="M63" s="46" t="s">
        <v>2</v>
      </c>
      <c r="N63" s="47">
        <v>10.04826513615724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25" t="s">
        <v>148</v>
      </c>
      <c r="B2" s="125"/>
      <c r="C2" s="125"/>
      <c r="D2" s="125"/>
      <c r="E2" s="125"/>
      <c r="F2" s="125"/>
      <c r="G2" s="125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9">
        <v>39051</v>
      </c>
      <c r="E6" s="119">
        <v>39082</v>
      </c>
      <c r="F6" s="119">
        <v>39113</v>
      </c>
      <c r="G6" s="119">
        <v>39141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22836.198</v>
      </c>
      <c r="E8" s="100">
        <v>23403.012</v>
      </c>
      <c r="F8" s="100">
        <v>24204.518</v>
      </c>
      <c r="G8" s="100">
        <v>24908.356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153</v>
      </c>
      <c r="D10" s="100">
        <v>11732.705</v>
      </c>
      <c r="E10" s="100">
        <v>12227.63</v>
      </c>
      <c r="F10" s="100">
        <v>12865.682999999999</v>
      </c>
      <c r="G10" s="100">
        <v>13515.706</v>
      </c>
    </row>
    <row r="11" spans="2:7" s="19" customFormat="1" ht="15" customHeight="1">
      <c r="B11" s="19" t="s">
        <v>142</v>
      </c>
      <c r="D11" s="100">
        <v>11103.493</v>
      </c>
      <c r="E11" s="100">
        <v>11175.382</v>
      </c>
      <c r="F11" s="100">
        <v>11338.835</v>
      </c>
      <c r="G11" s="100">
        <v>11392.65</v>
      </c>
    </row>
    <row r="12" s="19" customFormat="1" ht="15"/>
    <row r="13" spans="1:7" s="19" customFormat="1" ht="15">
      <c r="A13" s="19" t="s">
        <v>152</v>
      </c>
      <c r="D13" s="100">
        <v>38</v>
      </c>
      <c r="E13" s="100">
        <v>38</v>
      </c>
      <c r="F13" s="100">
        <v>38</v>
      </c>
      <c r="G13" s="100">
        <v>38</v>
      </c>
    </row>
    <row r="14" s="19" customFormat="1" ht="15"/>
    <row r="17" ht="12.75">
      <c r="A17" s="101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J8" sqref="J8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167335</v>
      </c>
      <c r="E11" s="37"/>
      <c r="F11" s="36"/>
      <c r="G11" s="95" t="s">
        <v>43</v>
      </c>
      <c r="H11" s="35"/>
      <c r="I11" s="34"/>
      <c r="J11" s="95">
        <v>167335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7926</v>
      </c>
      <c r="E12" s="37"/>
      <c r="F12" s="36"/>
      <c r="G12" s="95" t="s">
        <v>43</v>
      </c>
      <c r="H12" s="35"/>
      <c r="I12" s="34"/>
      <c r="J12" s="95">
        <v>7926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175261</v>
      </c>
      <c r="E13" s="37"/>
      <c r="F13" s="36"/>
      <c r="G13" s="95" t="s">
        <v>43</v>
      </c>
      <c r="H13" s="35"/>
      <c r="I13" s="34"/>
      <c r="J13" s="95">
        <v>175261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11755.582</v>
      </c>
      <c r="E16" s="37"/>
      <c r="F16" s="36"/>
      <c r="G16" s="95" t="s">
        <v>43</v>
      </c>
      <c r="H16" s="35"/>
      <c r="I16" s="34"/>
      <c r="J16" s="95">
        <v>11755.582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163505.418</v>
      </c>
      <c r="E19" s="37"/>
      <c r="F19" s="36"/>
      <c r="G19" s="95" t="s">
        <v>43</v>
      </c>
      <c r="H19" s="35"/>
      <c r="I19" s="34"/>
      <c r="J19" s="95">
        <v>163505.418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236360.004</v>
      </c>
      <c r="E21" s="35"/>
      <c r="F21" s="36"/>
      <c r="G21" s="95">
        <v>118868.781</v>
      </c>
      <c r="H21" s="35"/>
      <c r="I21" s="34"/>
      <c r="J21" s="95">
        <v>355228.785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917385.102</v>
      </c>
      <c r="E23" s="35"/>
      <c r="F23" s="36"/>
      <c r="G23" s="95">
        <v>424271.733</v>
      </c>
      <c r="H23" s="35"/>
      <c r="I23" s="34"/>
      <c r="J23" s="95">
        <v>1341656.835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1599548.016</v>
      </c>
      <c r="E25" s="35" t="s">
        <v>53</v>
      </c>
      <c r="F25" s="36"/>
      <c r="G25" s="95">
        <v>1684718.59</v>
      </c>
      <c r="H25" s="35" t="s">
        <v>54</v>
      </c>
      <c r="I25" s="34"/>
      <c r="J25" s="95">
        <v>3284266.606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74480.52</v>
      </c>
      <c r="E28" s="35"/>
      <c r="F28" s="36"/>
      <c r="G28" s="95">
        <v>99936.978</v>
      </c>
      <c r="H28" s="35"/>
      <c r="I28" s="34"/>
      <c r="J28" s="95">
        <v>174417.498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17303.1</v>
      </c>
      <c r="E31" s="35"/>
      <c r="F31" s="36"/>
      <c r="G31" s="95">
        <v>9723.033</v>
      </c>
      <c r="H31" s="35"/>
      <c r="I31" s="34"/>
      <c r="J31" s="95">
        <v>27026.133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755.53</v>
      </c>
      <c r="E35" s="35"/>
      <c r="F35" s="36"/>
      <c r="G35" s="95">
        <v>2338.164</v>
      </c>
      <c r="H35" s="35"/>
      <c r="I35" s="34"/>
      <c r="J35" s="95">
        <v>3093.694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399865.422</v>
      </c>
      <c r="E39" s="35"/>
      <c r="F39" s="36"/>
      <c r="G39" s="95">
        <v>118868.781</v>
      </c>
      <c r="H39" s="35"/>
      <c r="I39" s="34"/>
      <c r="J39" s="95">
        <v>518734.203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2991279.06</v>
      </c>
      <c r="E41" s="35" t="s">
        <v>53</v>
      </c>
      <c r="F41" s="36"/>
      <c r="G41" s="95">
        <v>2327796.082</v>
      </c>
      <c r="H41" s="35" t="s">
        <v>54</v>
      </c>
      <c r="I41" s="34"/>
      <c r="J41" s="95">
        <v>5319075.142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2990483.886</v>
      </c>
      <c r="E42" s="35" t="s">
        <v>3</v>
      </c>
      <c r="F42" s="36" t="s">
        <v>2</v>
      </c>
      <c r="G42" s="95">
        <v>2328591.256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3009337.69</v>
      </c>
      <c r="E44" s="35" t="s">
        <v>53</v>
      </c>
      <c r="F44" s="36"/>
      <c r="G44" s="95">
        <v>2339857.279</v>
      </c>
      <c r="H44" s="35" t="s">
        <v>54</v>
      </c>
      <c r="I44" s="34"/>
      <c r="J44" s="95">
        <v>5349194.969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3008542.516</v>
      </c>
      <c r="E45" s="35" t="s">
        <v>3</v>
      </c>
      <c r="F45" s="36" t="s">
        <v>2</v>
      </c>
      <c r="G45" s="95">
        <v>2340652.453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236360.004</v>
      </c>
      <c r="D11" s="29"/>
      <c r="E11" s="30"/>
      <c r="F11" s="95">
        <v>118868.781</v>
      </c>
      <c r="G11" s="29"/>
      <c r="H11" s="19"/>
      <c r="I11" s="95">
        <v>355228.785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917385.102</v>
      </c>
      <c r="D13" s="29"/>
      <c r="E13" s="30"/>
      <c r="F13" s="95">
        <v>424271.733</v>
      </c>
      <c r="G13" s="29"/>
      <c r="H13" s="19"/>
      <c r="I13" s="95">
        <v>1341656.835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1599548.016</v>
      </c>
      <c r="D15" s="35" t="s">
        <v>53</v>
      </c>
      <c r="E15" s="30"/>
      <c r="F15" s="95">
        <v>1684718.59</v>
      </c>
      <c r="G15" s="35" t="s">
        <v>54</v>
      </c>
      <c r="H15" s="19"/>
      <c r="I15" s="95">
        <v>3284266.606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1598752.842</v>
      </c>
      <c r="D16" s="35" t="s">
        <v>3</v>
      </c>
      <c r="E16" s="36" t="s">
        <v>2</v>
      </c>
      <c r="F16" s="95">
        <v>1685513.764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2753293.122</v>
      </c>
      <c r="D18" s="35" t="s">
        <v>53</v>
      </c>
      <c r="E18" s="30"/>
      <c r="F18" s="95">
        <v>2227859.104</v>
      </c>
      <c r="G18" s="35" t="s">
        <v>54</v>
      </c>
      <c r="H18" s="19"/>
      <c r="I18" s="95">
        <v>4981152.226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2752497.948</v>
      </c>
      <c r="D19" s="35" t="s">
        <v>3</v>
      </c>
      <c r="E19" s="36" t="s">
        <v>2</v>
      </c>
      <c r="F19" s="95">
        <v>2228654.278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14176.16</v>
      </c>
      <c r="D21" s="29"/>
      <c r="E21" s="30"/>
      <c r="F21" s="95">
        <v>7451.511</v>
      </c>
      <c r="G21" s="29"/>
      <c r="H21" s="19"/>
      <c r="I21" s="95">
        <v>21627.671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3126.94</v>
      </c>
      <c r="D23" s="29"/>
      <c r="E23" s="30"/>
      <c r="F23" s="95">
        <v>2271.522</v>
      </c>
      <c r="G23" s="29"/>
      <c r="H23" s="19"/>
      <c r="I23" s="95">
        <v>5398.462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2770596.222</v>
      </c>
      <c r="D25" s="35" t="s">
        <v>53</v>
      </c>
      <c r="E25" s="30"/>
      <c r="F25" s="95">
        <v>2237582.137</v>
      </c>
      <c r="G25" s="35" t="s">
        <v>54</v>
      </c>
      <c r="H25" s="19"/>
      <c r="I25" s="95">
        <v>5008178.359</v>
      </c>
      <c r="J25" s="19"/>
      <c r="L25" s="18"/>
      <c r="M25" s="16">
        <f>I25-I18-I21-I23</f>
        <v>3.8107828004285693E-10</v>
      </c>
    </row>
    <row r="26" spans="1:13" ht="19.5" customHeight="1">
      <c r="A26" s="19"/>
      <c r="B26" s="36" t="s">
        <v>2</v>
      </c>
      <c r="C26" s="95">
        <v>2769801.048</v>
      </c>
      <c r="D26" s="35" t="s">
        <v>3</v>
      </c>
      <c r="E26" s="36" t="s">
        <v>2</v>
      </c>
      <c r="F26" s="95">
        <v>2238377.311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6" t="s">
        <v>146</v>
      </c>
      <c r="B2" s="126"/>
      <c r="C2" s="126"/>
      <c r="D2" s="126"/>
      <c r="E2" s="126"/>
      <c r="F2" s="21"/>
    </row>
    <row r="3" spans="1:6" ht="15">
      <c r="A3" s="27" t="s">
        <v>155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66161.674</v>
      </c>
      <c r="D12" s="94">
        <v>62551.321</v>
      </c>
      <c r="E12" s="94">
        <v>128712.995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3917</v>
      </c>
      <c r="D14" s="94">
        <v>16820.765</v>
      </c>
      <c r="E14" s="94">
        <v>20737.765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1892078.176</v>
      </c>
      <c r="D16" s="94">
        <v>228394.153</v>
      </c>
      <c r="E16" s="94">
        <v>2120472.329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78869.092</v>
      </c>
      <c r="D18" s="94">
        <v>241212.715</v>
      </c>
      <c r="E18" s="94">
        <v>320081.807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6450.095</v>
      </c>
      <c r="D20" s="94">
        <v>25045.395</v>
      </c>
      <c r="E20" s="94">
        <v>31495.49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2047476.037</v>
      </c>
      <c r="D22" s="94">
        <v>574024.349</v>
      </c>
      <c r="E22" s="94">
        <v>2621500.386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561.295</v>
      </c>
      <c r="D27" s="94">
        <v>1019.734</v>
      </c>
      <c r="E27" s="94">
        <v>1581.029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21.058</v>
      </c>
      <c r="D29" s="94">
        <v>422.423</v>
      </c>
      <c r="E29" s="94">
        <v>443.481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21596.92</v>
      </c>
      <c r="D31" s="94">
        <v>2004.331</v>
      </c>
      <c r="E31" s="94">
        <v>23601.251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3271.843</v>
      </c>
      <c r="D33" s="94">
        <v>15024.946</v>
      </c>
      <c r="E33" s="94">
        <v>18296.789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27.693</v>
      </c>
      <c r="E35" s="94">
        <v>27.693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25451.116</v>
      </c>
      <c r="D37" s="94">
        <v>18499.127</v>
      </c>
      <c r="E37" s="94">
        <v>43950.243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314.786</v>
      </c>
      <c r="D42" s="94">
        <v>278.883</v>
      </c>
      <c r="E42" s="94">
        <v>593.669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153.923</v>
      </c>
      <c r="E44" s="94">
        <v>153.923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18579.142</v>
      </c>
      <c r="D46" s="94">
        <v>249.78</v>
      </c>
      <c r="E46" s="94">
        <v>18828.922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3869.255</v>
      </c>
      <c r="D48" s="94">
        <v>864.633</v>
      </c>
      <c r="E48" s="94">
        <v>4733.888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22763.183</v>
      </c>
      <c r="D52" s="94">
        <v>1547.219</v>
      </c>
      <c r="E52" s="94">
        <v>24310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155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137030.97</v>
      </c>
      <c r="D13" s="95">
        <v>46521.156</v>
      </c>
      <c r="E13" s="95">
        <v>183552.126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235263.278</v>
      </c>
      <c r="D15" s="95">
        <v>137722.55</v>
      </c>
      <c r="E15" s="95">
        <v>372985.828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28998.773</v>
      </c>
      <c r="D17" s="95">
        <v>24371.981</v>
      </c>
      <c r="E17" s="95">
        <v>53370.754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401293.021</v>
      </c>
      <c r="D19" s="95">
        <v>208615.687</v>
      </c>
      <c r="E19" s="95">
        <v>609908.708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486.699</v>
      </c>
      <c r="D25" s="95">
        <v>1250.254</v>
      </c>
      <c r="E25" s="95">
        <v>1736.953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5410.317</v>
      </c>
      <c r="D27" s="95">
        <v>6212.407</v>
      </c>
      <c r="E27" s="95">
        <v>11622.724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2781.042</v>
      </c>
      <c r="D29" s="95">
        <v>2757.105</v>
      </c>
      <c r="E29" s="95">
        <v>5538.147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8678.058</v>
      </c>
      <c r="D31" s="95">
        <v>10219.766</v>
      </c>
      <c r="E31" s="95">
        <v>18897.824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56.991</v>
      </c>
      <c r="D37" s="95">
        <v>0.005</v>
      </c>
      <c r="E37" s="95">
        <v>56.996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4156.038</v>
      </c>
      <c r="D39" s="95">
        <v>744.582</v>
      </c>
      <c r="E39" s="95">
        <v>4900.62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8789.159</v>
      </c>
      <c r="D41" s="95">
        <v>117.191</v>
      </c>
      <c r="E41" s="95">
        <v>8906.35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13002.188</v>
      </c>
      <c r="D43" s="95">
        <v>861.778</v>
      </c>
      <c r="E43" s="95">
        <v>13863.966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29" t="s">
        <v>149</v>
      </c>
      <c r="B2" s="129"/>
      <c r="C2" s="129"/>
      <c r="D2" s="129"/>
      <c r="E2" s="129"/>
      <c r="F2" s="129"/>
      <c r="H2" s="14" t="s">
        <v>133</v>
      </c>
    </row>
    <row r="3" spans="1:29" ht="15" customHeight="1">
      <c r="A3" s="130" t="s">
        <v>155</v>
      </c>
      <c r="B3" s="130"/>
      <c r="C3" s="130"/>
      <c r="D3" s="130"/>
      <c r="E3" s="130"/>
      <c r="F3" s="130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28"/>
      <c r="F4" s="128"/>
      <c r="G4" s="64"/>
      <c r="U4" s="63"/>
      <c r="X4" s="3"/>
      <c r="Y4" s="3"/>
      <c r="Z4" s="3"/>
      <c r="AA4" s="3"/>
      <c r="AC4" s="63"/>
    </row>
    <row r="5" spans="1:29" ht="15.75">
      <c r="A5" s="89"/>
      <c r="C5" s="128"/>
      <c r="D5" s="128"/>
      <c r="E5" s="87" t="s">
        <v>36</v>
      </c>
      <c r="G5" s="60"/>
      <c r="U5" s="63"/>
      <c r="X5" s="120"/>
      <c r="Y5" s="120"/>
      <c r="Z5" s="120"/>
      <c r="AA5" s="120"/>
      <c r="AC5" s="63"/>
    </row>
    <row r="6" spans="24:27" ht="15.75">
      <c r="X6" s="120"/>
      <c r="Y6" s="120"/>
      <c r="Z6" s="120"/>
      <c r="AA6" s="120"/>
    </row>
    <row r="7" spans="3:27" ht="15.75">
      <c r="C7" s="85"/>
      <c r="D7" s="85" t="s">
        <v>37</v>
      </c>
      <c r="E7" s="127"/>
      <c r="F7" s="127"/>
      <c r="G7" s="66"/>
      <c r="X7" s="120"/>
      <c r="Y7" s="120"/>
      <c r="Z7" s="120"/>
      <c r="AA7" s="120"/>
    </row>
    <row r="8" spans="1:27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X8" s="121"/>
      <c r="Y8" s="121"/>
      <c r="Z8" s="121"/>
      <c r="AA8" s="121"/>
    </row>
    <row r="9" spans="11:30" ht="15.75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120"/>
      <c r="Y9" s="120"/>
      <c r="Z9" s="120"/>
      <c r="AA9" s="120"/>
      <c r="AB9" s="69"/>
      <c r="AC9" s="69"/>
      <c r="AD9" s="69"/>
    </row>
    <row r="10" spans="1:30" ht="15.75">
      <c r="A10" s="78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120"/>
      <c r="Y10" s="120"/>
      <c r="Z10" s="120"/>
      <c r="AA10" s="120"/>
      <c r="AB10" s="69"/>
      <c r="AC10" s="69"/>
      <c r="AD10" s="69"/>
    </row>
    <row r="11" spans="11:30" ht="15.75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5.75">
      <c r="A12" s="79" t="s">
        <v>139</v>
      </c>
      <c r="C12" s="80">
        <v>422973.267</v>
      </c>
      <c r="D12" s="80">
        <v>219697.231</v>
      </c>
      <c r="E12" s="80">
        <v>642670.498</v>
      </c>
      <c r="F12" s="80"/>
      <c r="G12" s="70"/>
      <c r="H12" s="62"/>
      <c r="I12" s="62"/>
      <c r="J12" s="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5.75">
      <c r="B13" s="81" t="s">
        <v>107</v>
      </c>
      <c r="C13" s="80"/>
      <c r="D13" s="80"/>
      <c r="E13" s="80"/>
      <c r="F13" s="80"/>
      <c r="G13" s="70"/>
      <c r="H13" s="62"/>
      <c r="I13" s="62"/>
      <c r="J13" s="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5.75">
      <c r="A14" s="81" t="s">
        <v>108</v>
      </c>
      <c r="C14" s="80">
        <v>208555.885</v>
      </c>
      <c r="D14" s="80">
        <v>1514709.694</v>
      </c>
      <c r="E14" s="80">
        <v>1723265.579</v>
      </c>
      <c r="F14" s="80"/>
      <c r="G14" s="70"/>
      <c r="H14" s="62"/>
      <c r="I14" s="62"/>
      <c r="J14" s="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5.75">
      <c r="A15" s="81" t="s">
        <v>109</v>
      </c>
      <c r="C15" s="80">
        <v>2769801.048</v>
      </c>
      <c r="D15" s="80">
        <v>2238377.311</v>
      </c>
      <c r="E15" s="80">
        <v>5008178.359</v>
      </c>
      <c r="F15" s="80"/>
      <c r="G15" s="70"/>
      <c r="H15" s="62"/>
      <c r="I15" s="62"/>
      <c r="J15" s="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5.75">
      <c r="A16" s="79" t="s">
        <v>110</v>
      </c>
      <c r="C16" s="80">
        <v>127570.849</v>
      </c>
      <c r="D16" s="80">
        <v>107404.023</v>
      </c>
      <c r="E16" s="80">
        <v>234974.872</v>
      </c>
      <c r="F16" s="80"/>
      <c r="G16" s="70"/>
      <c r="H16" s="62"/>
      <c r="I16" s="62"/>
      <c r="J16" s="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5.75">
      <c r="A17" s="81" t="s">
        <v>111</v>
      </c>
      <c r="C17" s="80">
        <v>5598.43</v>
      </c>
      <c r="D17" s="80">
        <v>68659.832</v>
      </c>
      <c r="E17" s="80">
        <v>74258.262</v>
      </c>
      <c r="F17" s="80"/>
      <c r="G17" s="70"/>
      <c r="H17" s="62"/>
      <c r="I17" s="62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5.75">
      <c r="A18" s="79" t="s">
        <v>112</v>
      </c>
      <c r="C18" s="80">
        <v>698964.519</v>
      </c>
      <c r="D18" s="80">
        <v>330782.207</v>
      </c>
      <c r="E18" s="80">
        <v>1029746.726</v>
      </c>
      <c r="F18" s="80"/>
      <c r="G18" s="70"/>
      <c r="H18" s="62"/>
      <c r="I18" s="62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5.75">
      <c r="C19" s="80"/>
      <c r="D19" s="80"/>
      <c r="E19" s="80"/>
      <c r="F19" s="80"/>
      <c r="G19" s="70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5.75">
      <c r="A20" s="78" t="s">
        <v>113</v>
      </c>
      <c r="B20" s="82"/>
      <c r="C20" s="80">
        <v>4233463.998</v>
      </c>
      <c r="D20" s="80">
        <v>4479630.298</v>
      </c>
      <c r="E20" s="80">
        <v>8713094.296</v>
      </c>
      <c r="F20" s="80"/>
      <c r="G20" s="70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5.75">
      <c r="C21" s="83"/>
      <c r="D21" s="83"/>
      <c r="E21" s="83"/>
      <c r="F21" s="83"/>
      <c r="G21" s="70"/>
      <c r="H21" s="62"/>
      <c r="I21" s="62"/>
      <c r="J21" s="6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5.75">
      <c r="A22" s="79" t="s">
        <v>87</v>
      </c>
      <c r="C22" s="83"/>
      <c r="D22" s="83"/>
      <c r="E22" s="83"/>
      <c r="F22" s="83"/>
      <c r="G22" s="70"/>
      <c r="H22" s="62"/>
      <c r="I22" s="62"/>
      <c r="J22" s="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5.75">
      <c r="A23" s="78" t="s">
        <v>114</v>
      </c>
      <c r="C23" s="83"/>
      <c r="D23" s="83"/>
      <c r="E23" s="83"/>
      <c r="F23" s="83"/>
      <c r="G23" s="70"/>
      <c r="H23" s="62"/>
      <c r="I23" s="62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5.75">
      <c r="C24" s="83"/>
      <c r="D24" s="83"/>
      <c r="E24" s="83"/>
      <c r="F24" s="83"/>
      <c r="G24" s="70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5.75">
      <c r="A25" s="81" t="s">
        <v>115</v>
      </c>
      <c r="C25" s="80">
        <v>11755.582</v>
      </c>
      <c r="D25" s="80">
        <v>3330.228</v>
      </c>
      <c r="E25" s="80">
        <v>15085.81</v>
      </c>
      <c r="F25" s="80"/>
      <c r="G25" s="70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5.75">
      <c r="A26" s="79" t="s">
        <v>140</v>
      </c>
      <c r="C26" s="80">
        <v>422375.962</v>
      </c>
      <c r="D26" s="80">
        <v>213170.733</v>
      </c>
      <c r="E26" s="80">
        <v>635546.695</v>
      </c>
      <c r="F26" s="80"/>
      <c r="G26" s="70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5.75">
      <c r="B27" s="81" t="s">
        <v>107</v>
      </c>
      <c r="C27" s="83"/>
      <c r="D27" s="83"/>
      <c r="E27" s="83"/>
      <c r="F27" s="83"/>
      <c r="G27" s="70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5.75">
      <c r="A28" s="81" t="s">
        <v>116</v>
      </c>
      <c r="C28" s="80">
        <v>397934.424</v>
      </c>
      <c r="D28" s="80">
        <v>2560091.929</v>
      </c>
      <c r="E28" s="80">
        <v>2958026.353</v>
      </c>
      <c r="F28" s="80"/>
      <c r="G28" s="70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5.75">
      <c r="A29" s="81" t="s">
        <v>117</v>
      </c>
      <c r="C29" s="80">
        <v>2095690.336</v>
      </c>
      <c r="D29" s="80">
        <v>594070.695</v>
      </c>
      <c r="E29" s="80">
        <v>2689761.031</v>
      </c>
      <c r="F29" s="80"/>
      <c r="G29" s="70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5.75">
      <c r="A30" s="79" t="s">
        <v>118</v>
      </c>
      <c r="C30" s="80">
        <v>63044.139</v>
      </c>
      <c r="D30" s="80">
        <v>44592.455</v>
      </c>
      <c r="E30" s="80">
        <v>107636.594</v>
      </c>
      <c r="F30" s="80"/>
      <c r="G30" s="70"/>
      <c r="H30" s="62"/>
      <c r="I30" s="62"/>
      <c r="J30" s="6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5.75">
      <c r="B31" s="79" t="s">
        <v>119</v>
      </c>
      <c r="C31" s="80">
        <v>51146.799</v>
      </c>
      <c r="D31" s="80">
        <v>5128.881</v>
      </c>
      <c r="E31" s="80">
        <v>56275.68</v>
      </c>
      <c r="F31" s="80"/>
      <c r="G31" s="70"/>
      <c r="H31" s="62"/>
      <c r="I31" s="62"/>
      <c r="J31" s="6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5.75">
      <c r="B32" s="79" t="s">
        <v>120</v>
      </c>
      <c r="C32" s="80">
        <v>438</v>
      </c>
      <c r="D32" s="104">
        <v>0</v>
      </c>
      <c r="E32" s="80">
        <v>438</v>
      </c>
      <c r="F32" s="80"/>
      <c r="G32" s="70"/>
      <c r="H32" s="62"/>
      <c r="I32" s="62"/>
      <c r="J32" s="6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5.75">
      <c r="B33" s="79" t="s">
        <v>121</v>
      </c>
      <c r="C33" s="80">
        <v>750</v>
      </c>
      <c r="D33" s="104">
        <v>0</v>
      </c>
      <c r="E33" s="80">
        <v>750</v>
      </c>
      <c r="F33" s="80"/>
      <c r="G33" s="70"/>
      <c r="H33" s="62"/>
      <c r="I33" s="62"/>
      <c r="J33" s="6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5.75">
      <c r="B34" s="79" t="s">
        <v>122</v>
      </c>
      <c r="C34" s="80">
        <v>10709.34</v>
      </c>
      <c r="D34" s="80">
        <v>39463.574</v>
      </c>
      <c r="E34" s="80">
        <v>50172.914</v>
      </c>
      <c r="F34" s="80"/>
      <c r="G34" s="70"/>
      <c r="H34" s="62"/>
      <c r="I34" s="62"/>
      <c r="J34" s="6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5.75">
      <c r="A35" s="81" t="s">
        <v>123</v>
      </c>
      <c r="C35" s="80">
        <v>526271.577</v>
      </c>
      <c r="D35" s="80">
        <v>1040023.375</v>
      </c>
      <c r="E35" s="80">
        <v>1566294.952</v>
      </c>
      <c r="F35" s="80"/>
      <c r="G35" s="70"/>
      <c r="H35" s="62"/>
      <c r="I35" s="62"/>
      <c r="J35" s="6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5.75">
      <c r="A36" s="81"/>
      <c r="C36" s="83"/>
      <c r="D36" s="83"/>
      <c r="E36" s="83"/>
      <c r="F36" s="83"/>
      <c r="G36" s="70"/>
      <c r="H36" s="62"/>
      <c r="I36" s="62"/>
      <c r="J36" s="6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5.75">
      <c r="B37" s="79" t="s">
        <v>124</v>
      </c>
      <c r="C37" s="80">
        <v>1926.457</v>
      </c>
      <c r="D37" s="80">
        <v>83929.665</v>
      </c>
      <c r="E37" s="80">
        <v>85856.122</v>
      </c>
      <c r="F37" s="80"/>
      <c r="G37" s="70"/>
      <c r="H37" s="62"/>
      <c r="I37" s="62"/>
      <c r="J37" s="6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5.75">
      <c r="B38" s="79" t="s">
        <v>125</v>
      </c>
      <c r="C38" s="80">
        <v>110208.571</v>
      </c>
      <c r="D38" s="80">
        <v>413359.256</v>
      </c>
      <c r="E38" s="80">
        <v>523567.827</v>
      </c>
      <c r="F38" s="80"/>
      <c r="G38" s="70"/>
      <c r="H38" s="62"/>
      <c r="I38" s="62"/>
      <c r="J38" s="6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5.75">
      <c r="B39" s="79" t="s">
        <v>126</v>
      </c>
      <c r="C39" s="80">
        <v>245374.367</v>
      </c>
      <c r="D39" s="80">
        <v>75135.043</v>
      </c>
      <c r="E39" s="80">
        <v>320509.41</v>
      </c>
      <c r="F39" s="80"/>
      <c r="G39" s="70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5.75">
      <c r="B40" s="79" t="s">
        <v>127</v>
      </c>
      <c r="C40" s="80">
        <v>168762.182</v>
      </c>
      <c r="D40" s="80">
        <v>467599.411</v>
      </c>
      <c r="E40" s="80">
        <v>636361.593</v>
      </c>
      <c r="F40" s="80"/>
      <c r="G40" s="70"/>
      <c r="H40" s="62"/>
      <c r="I40" s="62"/>
      <c r="J40" s="6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5.75">
      <c r="A41" s="81" t="s">
        <v>128</v>
      </c>
      <c r="C41" s="80">
        <v>42408.53</v>
      </c>
      <c r="D41" s="80">
        <v>22559.27</v>
      </c>
      <c r="E41" s="80">
        <v>64967.8</v>
      </c>
      <c r="F41" s="80"/>
      <c r="G41" s="70"/>
      <c r="H41" s="62"/>
      <c r="I41" s="62"/>
      <c r="J41" s="62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5.75">
      <c r="A42" s="81" t="s">
        <v>129</v>
      </c>
      <c r="C42" s="80">
        <v>62657.931</v>
      </c>
      <c r="D42" s="80">
        <v>425.952</v>
      </c>
      <c r="E42" s="80">
        <v>63083.883</v>
      </c>
      <c r="F42" s="80"/>
      <c r="G42" s="70"/>
      <c r="H42" s="62"/>
      <c r="I42" s="62"/>
      <c r="J42" s="6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5.75">
      <c r="A43" s="81" t="s">
        <v>130</v>
      </c>
      <c r="C43" s="80">
        <v>248342.194</v>
      </c>
      <c r="D43" s="80">
        <v>364348.984</v>
      </c>
      <c r="E43" s="80">
        <v>612691.178</v>
      </c>
      <c r="F43" s="80"/>
      <c r="G43" s="70"/>
      <c r="H43" s="62"/>
      <c r="I43" s="62"/>
      <c r="J43" s="6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5.75">
      <c r="C44" s="83"/>
      <c r="D44" s="83"/>
      <c r="E44" s="83"/>
      <c r="F44" s="83"/>
      <c r="G44" s="70"/>
      <c r="H44" s="62"/>
      <c r="I44" s="62"/>
      <c r="J44" s="6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5.75">
      <c r="A45" s="78" t="s">
        <v>131</v>
      </c>
      <c r="B45" s="82"/>
      <c r="C45" s="80">
        <v>3870480.675</v>
      </c>
      <c r="D45" s="80">
        <v>4842613.621</v>
      </c>
      <c r="E45" s="80">
        <v>8713094.296</v>
      </c>
      <c r="F45" s="80"/>
      <c r="G45" s="70"/>
      <c r="H45" s="62"/>
      <c r="I45" s="62"/>
      <c r="J45" s="62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5.75">
      <c r="C46" s="83"/>
      <c r="D46" s="83"/>
      <c r="E46" s="83"/>
      <c r="F46" s="83"/>
      <c r="G46" s="7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5.75">
      <c r="A47" s="79" t="s">
        <v>87</v>
      </c>
      <c r="C47" s="70"/>
      <c r="D47" s="70"/>
      <c r="E47" s="70"/>
      <c r="F47" s="70"/>
      <c r="G47" s="7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5.75">
      <c r="A48" s="122" t="s">
        <v>35</v>
      </c>
      <c r="C48" s="70"/>
      <c r="D48" s="70"/>
      <c r="E48" s="70">
        <v>0</v>
      </c>
      <c r="F48" s="70"/>
      <c r="G48" s="7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5.75">
      <c r="A49" s="81"/>
      <c r="C49" s="70"/>
      <c r="D49" s="70"/>
      <c r="E49" s="70">
        <f>M49</f>
        <v>0</v>
      </c>
      <c r="F49" s="70"/>
      <c r="G49" s="7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vhychik</cp:lastModifiedBy>
  <cp:lastPrinted>2007-03-29T07:02:05Z</cp:lastPrinted>
  <dcterms:created xsi:type="dcterms:W3CDTF">1999-05-11T09:23:49Z</dcterms:created>
  <dcterms:modified xsi:type="dcterms:W3CDTF">2007-03-30T03:29:36Z</dcterms:modified>
  <cp:category/>
  <cp:version/>
  <cp:contentType/>
  <cp:contentStatus/>
</cp:coreProperties>
</file>