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'Sheet1'!$A$1:$U$24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<sst xmlns="http://schemas.openxmlformats.org/spreadsheetml/2006/main" count="59" uniqueCount="31">
  <si>
    <t>Places where candidates completed their
medical training</t>
  </si>
  <si>
    <t>Part I: Examination in Professional Knowledge</t>
  </si>
  <si>
    <t>Part II: Proficiency Test in Medical English</t>
  </si>
  <si>
    <t>Part III: Clinical Examination</t>
  </si>
  <si>
    <t>Passing rate</t>
  </si>
  <si>
    <t>Total number of candidates</t>
  </si>
  <si>
    <t>Mainland</t>
  </si>
  <si>
    <t>Taiwan</t>
  </si>
  <si>
    <t>United Kingdom</t>
  </si>
  <si>
    <t>Australia</t>
  </si>
  <si>
    <t>Netherlands</t>
  </si>
  <si>
    <t>Canada</t>
  </si>
  <si>
    <t>New Zealand</t>
  </si>
  <si>
    <t>Nepal</t>
  </si>
  <si>
    <t>Russia</t>
  </si>
  <si>
    <t>Japan</t>
  </si>
  <si>
    <t>South Africa</t>
  </si>
  <si>
    <t>Bangladesh</t>
  </si>
  <si>
    <t>United States of America</t>
  </si>
  <si>
    <t>Total</t>
  </si>
  <si>
    <t>Passing rate</t>
  </si>
  <si>
    <t>Number of candidates</t>
  </si>
  <si>
    <t>Number of 
candidates
sitting for the examination</t>
  </si>
  <si>
    <t xml:space="preserve">Number of
candidates
passing the
examination </t>
  </si>
  <si>
    <t>Philippines</t>
  </si>
  <si>
    <t>Number of 
candidates
sitting for the test</t>
  </si>
  <si>
    <t xml:space="preserve">Number of
candidates
passing the test </t>
  </si>
  <si>
    <t>2004 Licensing Examination held by the Medical Council of Hong Kong</t>
  </si>
  <si>
    <t>Number of candidates who have registered outside Hong Kong</t>
  </si>
  <si>
    <t>-</t>
  </si>
  <si>
    <t>-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</si>
</sst>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</numFmts>
  <fonts count="11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color indexed="22"/>
      <name val="新細明體"/>
      <family val="1"/>
    </font>
    <font>
      <sz val="11"/>
      <color indexed="55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新細明體"/>
      <family val="1"/>
    </font>
  </fonts>
  <fills count="4">
    <fill>
      <patternFill/>
    </fill>
    <fill>
      <patternFill patternType="gray125"/>
    </fill>
    <fill>
      <patternFill patternType="gray125">
        <bgColor indexed="22"/>
      </patternFill>
    </fill>
    <fill>
      <patternFill patternType="lightGray">
        <bgColor indexed="22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 wrapText="1"/>
    </xf>
    <xf numFmtId="10" fontId="2" fillId="0" borderId="1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10" fontId="2" fillId="0" borderId="1" xfId="17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10" fontId="10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0" fontId="8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Q1">
      <selection activeCell="S20" sqref="S20"/>
    </sheetView>
  </sheetViews>
  <sheetFormatPr defaultColWidth="9.00390625" defaultRowHeight="16.5"/>
  <cols>
    <col min="1" max="1" width="19.625" style="1" customWidth="1"/>
    <col min="2" max="2" width="0.5" style="1" customWidth="1"/>
    <col min="3" max="3" width="7.375" style="7" customWidth="1"/>
    <col min="4" max="4" width="8.75390625" style="7" customWidth="1"/>
    <col min="5" max="5" width="7.625" style="7" customWidth="1"/>
    <col min="6" max="6" width="8.625" style="7" customWidth="1"/>
    <col min="7" max="7" width="7.875" style="13" customWidth="1"/>
    <col min="8" max="8" width="0.6171875" style="7" customWidth="1"/>
    <col min="9" max="9" width="7.50390625" style="7" customWidth="1"/>
    <col min="10" max="10" width="8.625" style="7" customWidth="1"/>
    <col min="11" max="11" width="7.625" style="7" customWidth="1"/>
    <col min="12" max="12" width="8.25390625" style="7" customWidth="1"/>
    <col min="13" max="13" width="7.625" style="7" customWidth="1"/>
    <col min="14" max="14" width="0.6171875" style="7" customWidth="1"/>
    <col min="15" max="15" width="7.50390625" style="7" customWidth="1"/>
    <col min="16" max="16" width="8.625" style="7" customWidth="1"/>
    <col min="17" max="17" width="7.50390625" style="7" customWidth="1"/>
    <col min="18" max="18" width="8.625" style="7" customWidth="1"/>
    <col min="19" max="19" width="8.00390625" style="13" customWidth="1"/>
    <col min="20" max="20" width="7.375" style="7" hidden="1" customWidth="1"/>
    <col min="21" max="21" width="8.125" style="7" hidden="1" customWidth="1"/>
    <col min="22" max="16384" width="9.00390625" style="1" customWidth="1"/>
  </cols>
  <sheetData>
    <row r="1" spans="1:21" ht="15.7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3" spans="1:21" ht="27" customHeight="1">
      <c r="A3" s="30" t="s">
        <v>0</v>
      </c>
      <c r="B3" s="2"/>
      <c r="C3" s="34" t="s">
        <v>21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37"/>
      <c r="U3" s="38"/>
    </row>
    <row r="4" spans="1:21" ht="35.25" customHeight="1">
      <c r="A4" s="31"/>
      <c r="B4" s="2"/>
      <c r="C4" s="34" t="s">
        <v>1</v>
      </c>
      <c r="D4" s="35"/>
      <c r="E4" s="35"/>
      <c r="F4" s="35"/>
      <c r="G4" s="36"/>
      <c r="H4" s="8"/>
      <c r="I4" s="34" t="s">
        <v>2</v>
      </c>
      <c r="J4" s="35"/>
      <c r="K4" s="35"/>
      <c r="L4" s="35"/>
      <c r="M4" s="36"/>
      <c r="N4" s="8"/>
      <c r="O4" s="34" t="s">
        <v>3</v>
      </c>
      <c r="P4" s="35"/>
      <c r="Q4" s="35"/>
      <c r="R4" s="35"/>
      <c r="S4" s="36"/>
      <c r="T4" s="39"/>
      <c r="U4" s="40"/>
    </row>
    <row r="5" spans="1:21" ht="67.5" customHeight="1">
      <c r="A5" s="32"/>
      <c r="B5" s="2"/>
      <c r="C5" s="27" t="s">
        <v>22</v>
      </c>
      <c r="D5" s="28"/>
      <c r="E5" s="27" t="s">
        <v>23</v>
      </c>
      <c r="F5" s="29"/>
      <c r="G5" s="22" t="s">
        <v>20</v>
      </c>
      <c r="H5" s="8"/>
      <c r="I5" s="27" t="s">
        <v>25</v>
      </c>
      <c r="J5" s="28"/>
      <c r="K5" s="27" t="s">
        <v>26</v>
      </c>
      <c r="L5" s="29"/>
      <c r="M5" s="22" t="s">
        <v>4</v>
      </c>
      <c r="N5" s="8"/>
      <c r="O5" s="27" t="s">
        <v>22</v>
      </c>
      <c r="P5" s="28"/>
      <c r="Q5" s="27" t="s">
        <v>23</v>
      </c>
      <c r="R5" s="29"/>
      <c r="S5" s="22" t="s">
        <v>4</v>
      </c>
      <c r="T5" s="19"/>
      <c r="U5" s="3"/>
    </row>
    <row r="6" spans="1:21" ht="73.5" customHeight="1">
      <c r="A6" s="2"/>
      <c r="B6" s="18"/>
      <c r="C6" s="19" t="s">
        <v>5</v>
      </c>
      <c r="D6" s="19" t="s">
        <v>28</v>
      </c>
      <c r="E6" s="19" t="s">
        <v>5</v>
      </c>
      <c r="F6" s="19" t="s">
        <v>28</v>
      </c>
      <c r="G6" s="14"/>
      <c r="H6" s="8"/>
      <c r="I6" s="19" t="s">
        <v>5</v>
      </c>
      <c r="J6" s="19" t="s">
        <v>28</v>
      </c>
      <c r="K6" s="19" t="s">
        <v>5</v>
      </c>
      <c r="L6" s="19" t="s">
        <v>28</v>
      </c>
      <c r="M6" s="14"/>
      <c r="N6" s="8"/>
      <c r="O6" s="19" t="s">
        <v>5</v>
      </c>
      <c r="P6" s="19" t="s">
        <v>28</v>
      </c>
      <c r="Q6" s="19" t="s">
        <v>5</v>
      </c>
      <c r="R6" s="19" t="s">
        <v>28</v>
      </c>
      <c r="S6" s="20"/>
      <c r="T6" s="3"/>
      <c r="U6" s="3"/>
    </row>
    <row r="7" spans="1:21" ht="15.75">
      <c r="A7" s="23" t="s">
        <v>6</v>
      </c>
      <c r="C7" s="8">
        <v>41</v>
      </c>
      <c r="D7" s="8">
        <v>11</v>
      </c>
      <c r="E7" s="8">
        <v>2</v>
      </c>
      <c r="F7" s="8">
        <v>0</v>
      </c>
      <c r="G7" s="15">
        <f aca="true" t="shared" si="0" ref="G7:G15">+E7/C7</f>
        <v>0.04878048780487805</v>
      </c>
      <c r="H7" s="8"/>
      <c r="I7" s="8">
        <v>13</v>
      </c>
      <c r="J7" s="8">
        <v>3</v>
      </c>
      <c r="K7" s="8">
        <v>8</v>
      </c>
      <c r="L7" s="8">
        <v>2</v>
      </c>
      <c r="M7" s="21">
        <f>K7/I7</f>
        <v>0.6153846153846154</v>
      </c>
      <c r="N7" s="8"/>
      <c r="O7" s="8">
        <v>11</v>
      </c>
      <c r="P7" s="8">
        <v>6</v>
      </c>
      <c r="Q7" s="8">
        <v>4</v>
      </c>
      <c r="R7" s="8">
        <v>2</v>
      </c>
      <c r="S7" s="15">
        <f>Q7/O7</f>
        <v>0.36363636363636365</v>
      </c>
      <c r="T7" s="8"/>
      <c r="U7" s="1"/>
    </row>
    <row r="8" spans="1:21" ht="15.75" customHeight="1">
      <c r="A8" s="23" t="s">
        <v>7</v>
      </c>
      <c r="C8" s="8">
        <v>5</v>
      </c>
      <c r="D8" s="8">
        <v>3</v>
      </c>
      <c r="E8" s="8">
        <v>0</v>
      </c>
      <c r="F8" s="8">
        <v>0</v>
      </c>
      <c r="G8" s="15">
        <f t="shared" si="0"/>
        <v>0</v>
      </c>
      <c r="H8" s="8"/>
      <c r="I8" s="8">
        <v>2</v>
      </c>
      <c r="J8" s="8">
        <v>1</v>
      </c>
      <c r="K8" s="8">
        <v>2</v>
      </c>
      <c r="L8" s="8">
        <v>1</v>
      </c>
      <c r="M8" s="21">
        <f>K8/I8</f>
        <v>1</v>
      </c>
      <c r="N8" s="8"/>
      <c r="O8" s="8">
        <v>1</v>
      </c>
      <c r="P8" s="8">
        <v>1</v>
      </c>
      <c r="Q8" s="8">
        <v>0</v>
      </c>
      <c r="R8" s="8">
        <v>0</v>
      </c>
      <c r="S8" s="15">
        <f>Q8/O8</f>
        <v>0</v>
      </c>
      <c r="T8" s="9"/>
      <c r="U8" s="1"/>
    </row>
    <row r="9" spans="1:21" ht="15.75">
      <c r="A9" s="23" t="s">
        <v>8</v>
      </c>
      <c r="C9" s="8">
        <v>5</v>
      </c>
      <c r="D9" s="8">
        <v>5</v>
      </c>
      <c r="E9" s="8">
        <v>0</v>
      </c>
      <c r="F9" s="8">
        <v>0</v>
      </c>
      <c r="G9" s="15">
        <f t="shared" si="0"/>
        <v>0</v>
      </c>
      <c r="H9" s="8"/>
      <c r="I9" s="8">
        <v>0</v>
      </c>
      <c r="J9" s="8">
        <v>0</v>
      </c>
      <c r="K9" s="8">
        <v>0</v>
      </c>
      <c r="L9" s="8">
        <v>0</v>
      </c>
      <c r="M9" s="15" t="s">
        <v>30</v>
      </c>
      <c r="N9" s="8"/>
      <c r="O9" s="8">
        <v>0</v>
      </c>
      <c r="P9" s="8">
        <v>0</v>
      </c>
      <c r="Q9" s="8">
        <v>0</v>
      </c>
      <c r="R9" s="8">
        <v>0</v>
      </c>
      <c r="S9" s="15" t="s">
        <v>30</v>
      </c>
      <c r="T9" s="8"/>
      <c r="U9" s="1"/>
    </row>
    <row r="10" spans="1:21" ht="15.75">
      <c r="A10" s="23" t="s">
        <v>9</v>
      </c>
      <c r="C10" s="8">
        <v>8</v>
      </c>
      <c r="D10" s="8">
        <v>8</v>
      </c>
      <c r="E10" s="8">
        <v>2</v>
      </c>
      <c r="F10" s="8">
        <v>2</v>
      </c>
      <c r="G10" s="15">
        <f t="shared" si="0"/>
        <v>0.25</v>
      </c>
      <c r="H10" s="8"/>
      <c r="I10" s="8">
        <v>0</v>
      </c>
      <c r="J10" s="8">
        <v>0</v>
      </c>
      <c r="K10" s="8">
        <v>0</v>
      </c>
      <c r="L10" s="8">
        <v>0</v>
      </c>
      <c r="M10" s="15" t="s">
        <v>30</v>
      </c>
      <c r="N10" s="8"/>
      <c r="O10" s="8">
        <v>1</v>
      </c>
      <c r="P10" s="8">
        <v>1</v>
      </c>
      <c r="Q10" s="8">
        <v>1</v>
      </c>
      <c r="R10" s="8">
        <v>1</v>
      </c>
      <c r="S10" s="15">
        <f>Q10/O10</f>
        <v>1</v>
      </c>
      <c r="T10" s="8"/>
      <c r="U10" s="1"/>
    </row>
    <row r="11" spans="1:21" ht="15.75">
      <c r="A11" s="23" t="s">
        <v>10</v>
      </c>
      <c r="C11" s="8">
        <v>1</v>
      </c>
      <c r="D11" s="8">
        <v>1</v>
      </c>
      <c r="E11" s="8">
        <v>0</v>
      </c>
      <c r="F11" s="8">
        <v>0</v>
      </c>
      <c r="G11" s="15">
        <f t="shared" si="0"/>
        <v>0</v>
      </c>
      <c r="H11" s="8"/>
      <c r="I11" s="8">
        <v>1</v>
      </c>
      <c r="J11" s="8">
        <v>0</v>
      </c>
      <c r="K11" s="8">
        <v>1</v>
      </c>
      <c r="L11" s="8">
        <v>0</v>
      </c>
      <c r="M11" s="21">
        <f>K11/I11</f>
        <v>1</v>
      </c>
      <c r="N11" s="8"/>
      <c r="O11" s="8">
        <v>0</v>
      </c>
      <c r="P11" s="8">
        <v>0</v>
      </c>
      <c r="Q11" s="8">
        <v>0</v>
      </c>
      <c r="R11" s="8">
        <v>0</v>
      </c>
      <c r="S11" s="15" t="s">
        <v>30</v>
      </c>
      <c r="T11" s="10"/>
      <c r="U11" s="1"/>
    </row>
    <row r="12" spans="1:21" ht="15.75">
      <c r="A12" s="23" t="s">
        <v>11</v>
      </c>
      <c r="C12" s="8">
        <v>3</v>
      </c>
      <c r="D12" s="8">
        <v>2</v>
      </c>
      <c r="E12" s="8">
        <v>2</v>
      </c>
      <c r="F12" s="8">
        <v>1</v>
      </c>
      <c r="G12" s="15">
        <f t="shared" si="0"/>
        <v>0.6666666666666666</v>
      </c>
      <c r="H12" s="8"/>
      <c r="I12" s="8">
        <v>0</v>
      </c>
      <c r="J12" s="8">
        <v>0</v>
      </c>
      <c r="K12" s="8">
        <v>0</v>
      </c>
      <c r="L12" s="8">
        <v>0</v>
      </c>
      <c r="M12" s="15" t="s">
        <v>30</v>
      </c>
      <c r="N12" s="8"/>
      <c r="O12" s="8">
        <v>6</v>
      </c>
      <c r="P12" s="8">
        <v>4</v>
      </c>
      <c r="Q12" s="8">
        <v>3</v>
      </c>
      <c r="R12" s="8">
        <v>2</v>
      </c>
      <c r="S12" s="15">
        <f>Q12/O12</f>
        <v>0.5</v>
      </c>
      <c r="T12" s="8"/>
      <c r="U12" s="1"/>
    </row>
    <row r="13" spans="1:21" ht="15.75">
      <c r="A13" s="23" t="s">
        <v>18</v>
      </c>
      <c r="C13" s="8">
        <v>2</v>
      </c>
      <c r="D13" s="8">
        <v>2</v>
      </c>
      <c r="E13" s="8">
        <v>1</v>
      </c>
      <c r="F13" s="8">
        <v>1</v>
      </c>
      <c r="G13" s="15">
        <f t="shared" si="0"/>
        <v>0.5</v>
      </c>
      <c r="H13" s="8"/>
      <c r="I13" s="8">
        <v>0</v>
      </c>
      <c r="J13" s="8">
        <v>0</v>
      </c>
      <c r="K13" s="8">
        <v>0</v>
      </c>
      <c r="L13" s="8">
        <v>0</v>
      </c>
      <c r="M13" s="15" t="s">
        <v>30</v>
      </c>
      <c r="N13" s="8"/>
      <c r="O13" s="8">
        <v>1</v>
      </c>
      <c r="P13" s="8">
        <v>1</v>
      </c>
      <c r="Q13" s="8">
        <v>0</v>
      </c>
      <c r="R13" s="8">
        <v>0</v>
      </c>
      <c r="S13" s="15">
        <f>Q13/O13</f>
        <v>0</v>
      </c>
      <c r="T13" s="8"/>
      <c r="U13" s="1"/>
    </row>
    <row r="14" spans="1:21" ht="15.75">
      <c r="A14" s="23" t="s">
        <v>17</v>
      </c>
      <c r="C14" s="8">
        <v>2</v>
      </c>
      <c r="D14" s="8">
        <v>2</v>
      </c>
      <c r="E14" s="8">
        <v>0</v>
      </c>
      <c r="F14" s="8">
        <v>0</v>
      </c>
      <c r="G14" s="15">
        <f t="shared" si="0"/>
        <v>0</v>
      </c>
      <c r="H14" s="8"/>
      <c r="I14" s="8">
        <v>2</v>
      </c>
      <c r="J14" s="8">
        <v>2</v>
      </c>
      <c r="K14" s="8">
        <v>1</v>
      </c>
      <c r="L14" s="8">
        <v>1</v>
      </c>
      <c r="M14" s="21">
        <f>K14/I14</f>
        <v>0.5</v>
      </c>
      <c r="N14" s="8"/>
      <c r="O14" s="8">
        <v>0</v>
      </c>
      <c r="P14" s="8">
        <v>0</v>
      </c>
      <c r="Q14" s="8">
        <v>0</v>
      </c>
      <c r="R14" s="8">
        <v>0</v>
      </c>
      <c r="S14" s="15" t="s">
        <v>30</v>
      </c>
      <c r="T14" s="10"/>
      <c r="U14" s="1"/>
    </row>
    <row r="15" spans="1:21" ht="15.75">
      <c r="A15" s="23" t="s">
        <v>16</v>
      </c>
      <c r="C15" s="8">
        <v>1</v>
      </c>
      <c r="D15" s="8">
        <v>1</v>
      </c>
      <c r="E15" s="8">
        <v>0</v>
      </c>
      <c r="F15" s="8">
        <v>0</v>
      </c>
      <c r="G15" s="15">
        <f t="shared" si="0"/>
        <v>0</v>
      </c>
      <c r="H15" s="8"/>
      <c r="I15" s="8">
        <v>1</v>
      </c>
      <c r="J15" s="8">
        <v>1</v>
      </c>
      <c r="K15" s="8">
        <v>1</v>
      </c>
      <c r="L15" s="8">
        <v>1</v>
      </c>
      <c r="M15" s="21">
        <f>K15/I15</f>
        <v>1</v>
      </c>
      <c r="N15" s="8"/>
      <c r="O15" s="8">
        <v>0</v>
      </c>
      <c r="P15" s="8">
        <v>0</v>
      </c>
      <c r="Q15" s="8">
        <v>0</v>
      </c>
      <c r="R15" s="8">
        <v>0</v>
      </c>
      <c r="S15" s="15" t="s">
        <v>30</v>
      </c>
      <c r="T15" s="8"/>
      <c r="U15" s="1"/>
    </row>
    <row r="16" spans="1:21" ht="15.75">
      <c r="A16" s="23" t="s">
        <v>15</v>
      </c>
      <c r="C16" s="8">
        <v>1</v>
      </c>
      <c r="D16" s="8">
        <v>1</v>
      </c>
      <c r="E16" s="8">
        <v>0</v>
      </c>
      <c r="F16" s="8">
        <v>0</v>
      </c>
      <c r="G16" s="15">
        <v>0</v>
      </c>
      <c r="H16" s="8"/>
      <c r="I16" s="8">
        <v>1</v>
      </c>
      <c r="J16" s="8">
        <v>1</v>
      </c>
      <c r="K16" s="8">
        <v>0</v>
      </c>
      <c r="L16" s="8">
        <v>0</v>
      </c>
      <c r="M16" s="15">
        <v>0</v>
      </c>
      <c r="N16" s="8"/>
      <c r="O16" s="8">
        <v>0</v>
      </c>
      <c r="P16" s="8">
        <v>0</v>
      </c>
      <c r="Q16" s="8">
        <v>0</v>
      </c>
      <c r="R16" s="8">
        <v>0</v>
      </c>
      <c r="S16" s="15" t="s">
        <v>30</v>
      </c>
      <c r="T16" s="8"/>
      <c r="U16" s="1"/>
    </row>
    <row r="17" spans="1:21" ht="15.75">
      <c r="A17" s="23" t="s">
        <v>14</v>
      </c>
      <c r="C17" s="8">
        <v>1</v>
      </c>
      <c r="D17" s="8">
        <v>0</v>
      </c>
      <c r="E17" s="8">
        <v>0</v>
      </c>
      <c r="F17" s="8">
        <v>0</v>
      </c>
      <c r="G17" s="15">
        <f>+E17/C17</f>
        <v>0</v>
      </c>
      <c r="H17" s="8"/>
      <c r="I17" s="8">
        <v>0</v>
      </c>
      <c r="J17" s="8">
        <v>0</v>
      </c>
      <c r="K17" s="8">
        <v>0</v>
      </c>
      <c r="L17" s="8">
        <v>0</v>
      </c>
      <c r="M17" s="15" t="s">
        <v>30</v>
      </c>
      <c r="N17" s="8"/>
      <c r="O17" s="8">
        <v>0</v>
      </c>
      <c r="P17" s="8">
        <v>0</v>
      </c>
      <c r="Q17" s="8">
        <v>0</v>
      </c>
      <c r="R17" s="8">
        <v>0</v>
      </c>
      <c r="S17" s="15" t="s">
        <v>30</v>
      </c>
      <c r="T17" s="10"/>
      <c r="U17" s="1"/>
    </row>
    <row r="18" spans="1:21" ht="15.75">
      <c r="A18" s="23" t="s">
        <v>13</v>
      </c>
      <c r="C18" s="8">
        <v>1</v>
      </c>
      <c r="D18" s="8">
        <v>1</v>
      </c>
      <c r="E18" s="8">
        <v>0</v>
      </c>
      <c r="F18" s="8">
        <v>0</v>
      </c>
      <c r="G18" s="15">
        <f>+E18/C18</f>
        <v>0</v>
      </c>
      <c r="H18" s="8"/>
      <c r="I18" s="8">
        <v>0</v>
      </c>
      <c r="J18" s="8">
        <v>0</v>
      </c>
      <c r="K18" s="8">
        <v>0</v>
      </c>
      <c r="L18" s="8">
        <v>0</v>
      </c>
      <c r="M18" s="15" t="s">
        <v>30</v>
      </c>
      <c r="N18" s="8"/>
      <c r="O18" s="8">
        <v>0</v>
      </c>
      <c r="P18" s="8">
        <v>0</v>
      </c>
      <c r="Q18" s="8">
        <v>0</v>
      </c>
      <c r="R18" s="8">
        <v>0</v>
      </c>
      <c r="S18" s="15" t="s">
        <v>30</v>
      </c>
      <c r="T18" s="8"/>
      <c r="U18" s="1"/>
    </row>
    <row r="19" spans="1:21" ht="15.75">
      <c r="A19" s="23" t="s">
        <v>24</v>
      </c>
      <c r="C19" s="8">
        <v>6</v>
      </c>
      <c r="D19" s="8">
        <v>2</v>
      </c>
      <c r="E19" s="8">
        <v>0</v>
      </c>
      <c r="F19" s="8">
        <v>0</v>
      </c>
      <c r="G19" s="15">
        <f>+E19/C19</f>
        <v>0</v>
      </c>
      <c r="H19" s="8"/>
      <c r="I19" s="8">
        <v>0</v>
      </c>
      <c r="J19" s="8">
        <v>0</v>
      </c>
      <c r="K19" s="8">
        <v>0</v>
      </c>
      <c r="L19" s="8">
        <v>0</v>
      </c>
      <c r="M19" s="15" t="s">
        <v>30</v>
      </c>
      <c r="N19" s="8"/>
      <c r="O19" s="8">
        <v>0</v>
      </c>
      <c r="P19" s="8">
        <v>0</v>
      </c>
      <c r="Q19" s="8">
        <v>0</v>
      </c>
      <c r="R19" s="8">
        <v>0</v>
      </c>
      <c r="S19" s="15" t="s">
        <v>30</v>
      </c>
      <c r="T19" s="8"/>
      <c r="U19" s="1"/>
    </row>
    <row r="20" spans="1:21" ht="15.75">
      <c r="A20" s="23" t="s">
        <v>12</v>
      </c>
      <c r="C20" s="8">
        <v>0</v>
      </c>
      <c r="D20" s="8">
        <v>0</v>
      </c>
      <c r="E20" s="8">
        <v>0</v>
      </c>
      <c r="F20" s="8">
        <v>0</v>
      </c>
      <c r="G20" s="15" t="s">
        <v>29</v>
      </c>
      <c r="H20" s="8"/>
      <c r="I20" s="8">
        <v>0</v>
      </c>
      <c r="J20" s="8">
        <v>0</v>
      </c>
      <c r="K20" s="8">
        <v>0</v>
      </c>
      <c r="L20" s="8">
        <v>0</v>
      </c>
      <c r="M20" s="15" t="s">
        <v>30</v>
      </c>
      <c r="N20" s="8"/>
      <c r="O20" s="8">
        <v>1</v>
      </c>
      <c r="P20" s="8">
        <v>1</v>
      </c>
      <c r="Q20" s="8">
        <v>1</v>
      </c>
      <c r="R20" s="8">
        <v>1</v>
      </c>
      <c r="S20" s="26">
        <f>Q20/O20</f>
        <v>1</v>
      </c>
      <c r="T20" s="10"/>
      <c r="U20" s="1"/>
    </row>
    <row r="21" spans="1:21" ht="15.75">
      <c r="A21" s="24" t="s">
        <v>19</v>
      </c>
      <c r="B21" s="11"/>
      <c r="C21" s="5">
        <f>SUM(C7:C19)</f>
        <v>77</v>
      </c>
      <c r="D21" s="5">
        <f>SUM(D7:D19)</f>
        <v>39</v>
      </c>
      <c r="E21" s="5">
        <f>SUM(E7:E19)</f>
        <v>7</v>
      </c>
      <c r="F21" s="5">
        <f>SUM(F7:F19)</f>
        <v>4</v>
      </c>
      <c r="G21" s="16">
        <f>+E21/C21</f>
        <v>0.09090909090909091</v>
      </c>
      <c r="H21" s="5">
        <f>SUM(H7:H19)</f>
        <v>0</v>
      </c>
      <c r="I21" s="5">
        <f>SUM(I7:I19)</f>
        <v>20</v>
      </c>
      <c r="J21" s="5">
        <f>SUM(J7:J20)</f>
        <v>8</v>
      </c>
      <c r="K21" s="5">
        <f>SUM(K7:K19)</f>
        <v>13</v>
      </c>
      <c r="L21" s="5">
        <f>SUM(L7:L19)</f>
        <v>5</v>
      </c>
      <c r="M21" s="16">
        <f>K21/I21</f>
        <v>0.65</v>
      </c>
      <c r="N21" s="5">
        <f>SUM(N7:N19)</f>
        <v>0</v>
      </c>
      <c r="O21" s="5">
        <f>SUM(O7:O20)</f>
        <v>21</v>
      </c>
      <c r="P21" s="5">
        <f>SUM(P7:P20)</f>
        <v>14</v>
      </c>
      <c r="Q21" s="5">
        <f>SUM(Q7:Q20)</f>
        <v>9</v>
      </c>
      <c r="R21" s="5">
        <f>SUM(R7:R20)</f>
        <v>6</v>
      </c>
      <c r="S21" s="16">
        <f>Q21/O21</f>
        <v>0.42857142857142855</v>
      </c>
      <c r="T21" s="8"/>
      <c r="U21" s="1"/>
    </row>
    <row r="22" spans="1:21" ht="15.75">
      <c r="A22" s="4"/>
      <c r="B22" s="12"/>
      <c r="C22" s="6"/>
      <c r="D22" s="6"/>
      <c r="E22" s="6"/>
      <c r="F22" s="6"/>
      <c r="G22" s="1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17"/>
      <c r="T22" s="10"/>
      <c r="U22" s="1"/>
    </row>
    <row r="23" spans="20:21" ht="15.75">
      <c r="T23" s="8"/>
      <c r="U23" s="1"/>
    </row>
    <row r="24" spans="1:21" ht="15.75">
      <c r="A24" s="25"/>
      <c r="T24" s="8"/>
      <c r="U24" s="1"/>
    </row>
  </sheetData>
  <mergeCells count="13">
    <mergeCell ref="A1:U1"/>
    <mergeCell ref="C4:G4"/>
    <mergeCell ref="I4:M4"/>
    <mergeCell ref="O4:S4"/>
    <mergeCell ref="T3:U4"/>
    <mergeCell ref="C3:S3"/>
    <mergeCell ref="O5:P5"/>
    <mergeCell ref="Q5:R5"/>
    <mergeCell ref="A3:A5"/>
    <mergeCell ref="C5:D5"/>
    <mergeCell ref="E5:F5"/>
    <mergeCell ref="I5:J5"/>
    <mergeCell ref="K5:L5"/>
  </mergeCells>
  <printOptions/>
  <pageMargins left="0.3937007874015748" right="0.1968503937007874" top="0.5905511811023623" bottom="0.5905511811023623" header="0.1968503937007874" footer="0.3937007874015748"/>
  <pageSetup horizontalDpi="1200" verticalDpi="1200" orientation="landscape" paperSize="9" r:id="rId1"/>
  <headerFooter alignWithMargins="0">
    <oddHeader>&amp;C&amp;"Times New Roman,粗體"&amp;ULegislative Council Q4&amp;R&amp;"Times New Roman,粗體"&amp;UAnnex 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Health</dc:creator>
  <cp:keywords/>
  <dc:description/>
  <cp:lastModifiedBy>ISD</cp:lastModifiedBy>
  <cp:lastPrinted>2007-12-12T03:55:46Z</cp:lastPrinted>
  <dcterms:created xsi:type="dcterms:W3CDTF">2002-12-06T07:52:51Z</dcterms:created>
  <dcterms:modified xsi:type="dcterms:W3CDTF">2007-12-12T03:55:48Z</dcterms:modified>
  <cp:category/>
  <cp:version/>
  <cp:contentType/>
  <cp:contentStatus/>
</cp:coreProperties>
</file>