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<sst xmlns="http://schemas.openxmlformats.org/spreadsheetml/2006/main" count="60" uniqueCount="33">
  <si>
    <t>Places where candidates completed their
medical training</t>
  </si>
  <si>
    <t>Part I: Examination in Professional Knowledge</t>
  </si>
  <si>
    <t>Part II: Proficiency Test in Medical English</t>
  </si>
  <si>
    <t>Part III: Clinical Examination</t>
  </si>
  <si>
    <t>Passing rate</t>
  </si>
  <si>
    <t>Total number of candidates</t>
  </si>
  <si>
    <t>Mainland</t>
  </si>
  <si>
    <t>Taiwan</t>
  </si>
  <si>
    <t>United Kingdom</t>
  </si>
  <si>
    <t>Australia</t>
  </si>
  <si>
    <t>Canada</t>
  </si>
  <si>
    <t>United States of America</t>
  </si>
  <si>
    <t>Bangladesh</t>
  </si>
  <si>
    <t>India</t>
  </si>
  <si>
    <t>Myanmar</t>
  </si>
  <si>
    <t>New Zealand</t>
  </si>
  <si>
    <t>Ukraine</t>
  </si>
  <si>
    <t>Pakistan</t>
  </si>
  <si>
    <t>Japan</t>
  </si>
  <si>
    <t>Ireland</t>
  </si>
  <si>
    <t>Russia</t>
  </si>
  <si>
    <t>Total</t>
  </si>
  <si>
    <t>Number of candidates</t>
  </si>
  <si>
    <t>Number of 
candidates
sitting for the examination</t>
  </si>
  <si>
    <t xml:space="preserve">Number of
candidates
passing the
examination </t>
  </si>
  <si>
    <t>Number of 
candidates
sitting for the test</t>
  </si>
  <si>
    <t xml:space="preserve">Number of
candidates
passing the test </t>
  </si>
  <si>
    <t>Philippines</t>
  </si>
  <si>
    <t>Czech</t>
  </si>
  <si>
    <t>2006 Licensing Examination held by the Medical Council of Hong Kong</t>
  </si>
  <si>
    <t>Number of candidates who have registered outside Hong Kong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</si>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</sst>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</numFmts>
  <fonts count="12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color indexed="22"/>
      <name val="新細明體"/>
      <family val="1"/>
    </font>
    <font>
      <sz val="11"/>
      <color indexed="55"/>
      <name val="新細明體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細明體"/>
      <family val="3"/>
    </font>
    <font>
      <sz val="10"/>
      <name val="新細明體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gray125">
        <bgColor indexed="22"/>
      </patternFill>
    </fill>
    <fill>
      <patternFill patternType="lightGray">
        <bgColor indexed="22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0" fontId="1" fillId="0" borderId="0" xfId="0" applyNumberFormat="1" applyFont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2" fillId="0" borderId="1" xfId="17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0" fontId="8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workbookViewId="0" topLeftCell="C1">
      <selection activeCell="U5" sqref="U5"/>
    </sheetView>
  </sheetViews>
  <sheetFormatPr defaultColWidth="9.00390625" defaultRowHeight="16.5"/>
  <cols>
    <col min="1" max="1" width="20.75390625" style="1" customWidth="1"/>
    <col min="2" max="2" width="0.5" style="1" customWidth="1"/>
    <col min="3" max="3" width="7.625" style="8" customWidth="1"/>
    <col min="4" max="4" width="9.75390625" style="8" customWidth="1"/>
    <col min="5" max="5" width="7.50390625" style="8" customWidth="1"/>
    <col min="6" max="6" width="10.00390625" style="8" customWidth="1"/>
    <col min="7" max="7" width="7.125" style="14" customWidth="1"/>
    <col min="8" max="8" width="0.5" style="8" customWidth="1"/>
    <col min="9" max="9" width="8.00390625" style="8" customWidth="1"/>
    <col min="10" max="10" width="9.75390625" style="8" customWidth="1"/>
    <col min="11" max="11" width="7.75390625" style="8" customWidth="1"/>
    <col min="12" max="12" width="10.125" style="8" customWidth="1"/>
    <col min="13" max="13" width="7.25390625" style="8" customWidth="1"/>
    <col min="14" max="14" width="0.37109375" style="8" customWidth="1"/>
    <col min="15" max="15" width="8.00390625" style="8" customWidth="1"/>
    <col min="16" max="16" width="9.50390625" style="8" customWidth="1"/>
    <col min="17" max="17" width="7.875" style="8" customWidth="1"/>
    <col min="18" max="18" width="10.00390625" style="8" customWidth="1"/>
    <col min="19" max="19" width="7.25390625" style="14" customWidth="1"/>
    <col min="20" max="20" width="7.375" style="8" hidden="1" customWidth="1"/>
    <col min="21" max="16384" width="9.00390625" style="1" customWidth="1"/>
  </cols>
  <sheetData>
    <row r="1" spans="1:44" ht="29.25" customHeight="1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V1" s="35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3" spans="1:20" ht="27" customHeight="1">
      <c r="A3" s="29" t="s">
        <v>0</v>
      </c>
      <c r="B3" s="2"/>
      <c r="C3" s="32" t="s">
        <v>22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9"/>
    </row>
    <row r="4" spans="1:20" ht="26.25" customHeight="1">
      <c r="A4" s="30"/>
      <c r="B4" s="2"/>
      <c r="C4" s="32" t="s">
        <v>1</v>
      </c>
      <c r="D4" s="37"/>
      <c r="E4" s="37"/>
      <c r="F4" s="37"/>
      <c r="G4" s="38"/>
      <c r="H4" s="9"/>
      <c r="I4" s="32" t="s">
        <v>2</v>
      </c>
      <c r="J4" s="37"/>
      <c r="K4" s="37"/>
      <c r="L4" s="37"/>
      <c r="M4" s="38"/>
      <c r="N4" s="9"/>
      <c r="O4" s="32" t="s">
        <v>3</v>
      </c>
      <c r="P4" s="37"/>
      <c r="Q4" s="37"/>
      <c r="R4" s="37"/>
      <c r="S4" s="38"/>
      <c r="T4" s="40"/>
    </row>
    <row r="5" spans="1:20" ht="62.25" customHeight="1">
      <c r="A5" s="31"/>
      <c r="B5" s="2"/>
      <c r="C5" s="27" t="s">
        <v>23</v>
      </c>
      <c r="D5" s="28"/>
      <c r="E5" s="27" t="s">
        <v>24</v>
      </c>
      <c r="F5" s="28"/>
      <c r="G5" s="24" t="s">
        <v>4</v>
      </c>
      <c r="H5" s="9"/>
      <c r="I5" s="27" t="s">
        <v>25</v>
      </c>
      <c r="J5" s="28"/>
      <c r="K5" s="27" t="s">
        <v>26</v>
      </c>
      <c r="L5" s="28"/>
      <c r="M5" s="24" t="s">
        <v>4</v>
      </c>
      <c r="N5" s="9"/>
      <c r="O5" s="27" t="s">
        <v>23</v>
      </c>
      <c r="P5" s="28"/>
      <c r="Q5" s="27" t="s">
        <v>24</v>
      </c>
      <c r="R5" s="28"/>
      <c r="S5" s="24" t="s">
        <v>4</v>
      </c>
      <c r="T5" s="19"/>
    </row>
    <row r="6" spans="1:20" ht="75" customHeight="1">
      <c r="A6" s="2"/>
      <c r="B6" s="18"/>
      <c r="C6" s="19" t="s">
        <v>5</v>
      </c>
      <c r="D6" s="19" t="s">
        <v>30</v>
      </c>
      <c r="E6" s="19" t="s">
        <v>5</v>
      </c>
      <c r="F6" s="19" t="s">
        <v>30</v>
      </c>
      <c r="G6" s="21"/>
      <c r="H6" s="20"/>
      <c r="I6" s="19" t="s">
        <v>5</v>
      </c>
      <c r="J6" s="19" t="s">
        <v>30</v>
      </c>
      <c r="K6" s="19" t="s">
        <v>5</v>
      </c>
      <c r="L6" s="19" t="s">
        <v>30</v>
      </c>
      <c r="M6" s="21"/>
      <c r="N6" s="20"/>
      <c r="O6" s="19" t="s">
        <v>5</v>
      </c>
      <c r="P6" s="19" t="s">
        <v>30</v>
      </c>
      <c r="Q6" s="19" t="s">
        <v>5</v>
      </c>
      <c r="R6" s="19" t="s">
        <v>30</v>
      </c>
      <c r="S6" s="22"/>
      <c r="T6" s="3"/>
    </row>
    <row r="7" spans="1:20" ht="15.75">
      <c r="A7" s="5" t="s">
        <v>6</v>
      </c>
      <c r="C7" s="9">
        <v>40</v>
      </c>
      <c r="D7" s="9">
        <v>7</v>
      </c>
      <c r="E7" s="9">
        <v>1</v>
      </c>
      <c r="F7" s="9">
        <v>1</v>
      </c>
      <c r="G7" s="15">
        <f aca="true" t="shared" si="0" ref="G7:G15">+E7/C7</f>
        <v>0.025</v>
      </c>
      <c r="H7" s="9"/>
      <c r="I7" s="9">
        <v>24</v>
      </c>
      <c r="J7" s="9">
        <v>3</v>
      </c>
      <c r="K7" s="9">
        <v>17</v>
      </c>
      <c r="L7" s="9">
        <v>3</v>
      </c>
      <c r="M7" s="23">
        <f>K7/I7</f>
        <v>0.7083333333333334</v>
      </c>
      <c r="N7" s="9"/>
      <c r="O7" s="9">
        <v>5</v>
      </c>
      <c r="P7" s="9">
        <v>3</v>
      </c>
      <c r="Q7" s="9">
        <v>3</v>
      </c>
      <c r="R7" s="9">
        <v>2</v>
      </c>
      <c r="S7" s="15">
        <f>Q7/O7</f>
        <v>0.6</v>
      </c>
      <c r="T7" s="9"/>
    </row>
    <row r="8" spans="1:20" ht="15.75" customHeight="1">
      <c r="A8" s="5" t="s">
        <v>7</v>
      </c>
      <c r="C8" s="9">
        <v>8</v>
      </c>
      <c r="D8" s="9">
        <v>4</v>
      </c>
      <c r="E8" s="9">
        <v>1</v>
      </c>
      <c r="F8" s="9">
        <v>1</v>
      </c>
      <c r="G8" s="15">
        <f t="shared" si="0"/>
        <v>0.125</v>
      </c>
      <c r="H8" s="9"/>
      <c r="I8" s="9">
        <v>6</v>
      </c>
      <c r="J8" s="9">
        <v>3</v>
      </c>
      <c r="K8" s="9">
        <v>6</v>
      </c>
      <c r="L8" s="9">
        <v>3</v>
      </c>
      <c r="M8" s="23">
        <f>K8/I8</f>
        <v>1</v>
      </c>
      <c r="N8" s="9"/>
      <c r="O8" s="9">
        <v>1</v>
      </c>
      <c r="P8" s="9">
        <v>1</v>
      </c>
      <c r="Q8" s="9">
        <v>0</v>
      </c>
      <c r="R8" s="9">
        <v>0</v>
      </c>
      <c r="S8" s="15">
        <v>0</v>
      </c>
      <c r="T8" s="10"/>
    </row>
    <row r="9" spans="1:20" ht="15.75">
      <c r="A9" s="5" t="s">
        <v>8</v>
      </c>
      <c r="C9" s="9">
        <v>19</v>
      </c>
      <c r="D9" s="9">
        <v>19</v>
      </c>
      <c r="E9" s="9">
        <v>7</v>
      </c>
      <c r="F9" s="9">
        <v>7</v>
      </c>
      <c r="G9" s="15">
        <f t="shared" si="0"/>
        <v>0.3684210526315789</v>
      </c>
      <c r="H9" s="9"/>
      <c r="I9" s="9">
        <v>0</v>
      </c>
      <c r="J9" s="9">
        <v>0</v>
      </c>
      <c r="K9" s="9">
        <v>0</v>
      </c>
      <c r="L9" s="9">
        <v>0</v>
      </c>
      <c r="M9" s="15" t="s">
        <v>31</v>
      </c>
      <c r="N9" s="9"/>
      <c r="O9" s="9">
        <v>6</v>
      </c>
      <c r="P9" s="9">
        <v>6</v>
      </c>
      <c r="Q9" s="9">
        <v>3</v>
      </c>
      <c r="R9" s="9">
        <v>3</v>
      </c>
      <c r="S9" s="15">
        <f>Q9/O9</f>
        <v>0.5</v>
      </c>
      <c r="T9" s="9"/>
    </row>
    <row r="10" spans="1:20" ht="15.75">
      <c r="A10" s="5" t="s">
        <v>9</v>
      </c>
      <c r="C10" s="9">
        <v>11</v>
      </c>
      <c r="D10" s="9">
        <v>10</v>
      </c>
      <c r="E10" s="9">
        <v>4</v>
      </c>
      <c r="F10" s="9">
        <v>3</v>
      </c>
      <c r="G10" s="15">
        <f t="shared" si="0"/>
        <v>0.36363636363636365</v>
      </c>
      <c r="H10" s="9"/>
      <c r="I10" s="9">
        <v>0</v>
      </c>
      <c r="J10" s="9">
        <v>0</v>
      </c>
      <c r="K10" s="9">
        <v>0</v>
      </c>
      <c r="L10" s="9">
        <v>0</v>
      </c>
      <c r="M10" s="15" t="s">
        <v>32</v>
      </c>
      <c r="N10" s="9"/>
      <c r="O10" s="9">
        <v>4</v>
      </c>
      <c r="P10" s="9">
        <v>3</v>
      </c>
      <c r="Q10" s="9">
        <v>2</v>
      </c>
      <c r="R10" s="9">
        <v>2</v>
      </c>
      <c r="S10" s="15">
        <f>Q10/O10</f>
        <v>0.5</v>
      </c>
      <c r="T10" s="9"/>
    </row>
    <row r="11" spans="1:20" ht="15.75">
      <c r="A11" s="5" t="s">
        <v>10</v>
      </c>
      <c r="C11" s="9">
        <v>3</v>
      </c>
      <c r="D11" s="9">
        <v>3</v>
      </c>
      <c r="E11" s="9">
        <v>2</v>
      </c>
      <c r="F11" s="9">
        <v>2</v>
      </c>
      <c r="G11" s="15">
        <f t="shared" si="0"/>
        <v>0.6666666666666666</v>
      </c>
      <c r="H11" s="9"/>
      <c r="I11" s="9">
        <v>0</v>
      </c>
      <c r="J11" s="9">
        <v>0</v>
      </c>
      <c r="K11" s="9">
        <v>0</v>
      </c>
      <c r="L11" s="9">
        <v>0</v>
      </c>
      <c r="M11" s="15" t="s">
        <v>32</v>
      </c>
      <c r="N11" s="9"/>
      <c r="O11" s="9">
        <v>2</v>
      </c>
      <c r="P11" s="9">
        <v>2</v>
      </c>
      <c r="Q11" s="9">
        <v>0</v>
      </c>
      <c r="R11" s="9">
        <v>0</v>
      </c>
      <c r="S11" s="15">
        <f>Q11/O11</f>
        <v>0</v>
      </c>
      <c r="T11" s="11"/>
    </row>
    <row r="12" spans="1:20" ht="15.75">
      <c r="A12" s="5" t="s">
        <v>11</v>
      </c>
      <c r="C12" s="9">
        <v>5</v>
      </c>
      <c r="D12" s="9">
        <v>4</v>
      </c>
      <c r="E12" s="9">
        <v>1</v>
      </c>
      <c r="F12" s="9">
        <v>0</v>
      </c>
      <c r="G12" s="15">
        <f t="shared" si="0"/>
        <v>0.2</v>
      </c>
      <c r="H12" s="9"/>
      <c r="I12" s="9">
        <v>1</v>
      </c>
      <c r="J12" s="9">
        <v>1</v>
      </c>
      <c r="K12" s="9">
        <v>1</v>
      </c>
      <c r="L12" s="9">
        <v>1</v>
      </c>
      <c r="M12" s="15">
        <v>1</v>
      </c>
      <c r="N12" s="9"/>
      <c r="O12" s="9">
        <v>2</v>
      </c>
      <c r="P12" s="9">
        <v>1</v>
      </c>
      <c r="Q12" s="9">
        <v>0</v>
      </c>
      <c r="R12" s="9">
        <v>0</v>
      </c>
      <c r="S12" s="15">
        <f>Q12/O12</f>
        <v>0</v>
      </c>
      <c r="T12" s="9"/>
    </row>
    <row r="13" spans="1:20" ht="15.75">
      <c r="A13" s="5" t="s">
        <v>12</v>
      </c>
      <c r="C13" s="9">
        <v>3</v>
      </c>
      <c r="D13" s="9">
        <v>3</v>
      </c>
      <c r="E13" s="9">
        <v>0</v>
      </c>
      <c r="F13" s="9">
        <v>0</v>
      </c>
      <c r="G13" s="15">
        <f t="shared" si="0"/>
        <v>0</v>
      </c>
      <c r="H13" s="9"/>
      <c r="I13" s="9">
        <v>0</v>
      </c>
      <c r="J13" s="9">
        <v>0</v>
      </c>
      <c r="K13" s="9">
        <v>0</v>
      </c>
      <c r="L13" s="9">
        <v>0</v>
      </c>
      <c r="M13" s="15" t="s">
        <v>32</v>
      </c>
      <c r="N13" s="9"/>
      <c r="O13" s="9">
        <v>0</v>
      </c>
      <c r="P13" s="9">
        <v>0</v>
      </c>
      <c r="Q13" s="9">
        <v>0</v>
      </c>
      <c r="R13" s="9">
        <v>0</v>
      </c>
      <c r="S13" s="15" t="s">
        <v>32</v>
      </c>
      <c r="T13" s="9"/>
    </row>
    <row r="14" spans="1:20" ht="15.75">
      <c r="A14" s="5" t="s">
        <v>13</v>
      </c>
      <c r="C14" s="9">
        <v>2</v>
      </c>
      <c r="D14" s="9">
        <v>2</v>
      </c>
      <c r="E14" s="9">
        <v>1</v>
      </c>
      <c r="F14" s="9">
        <v>1</v>
      </c>
      <c r="G14" s="15">
        <f t="shared" si="0"/>
        <v>0.5</v>
      </c>
      <c r="H14" s="9"/>
      <c r="I14" s="9">
        <v>1</v>
      </c>
      <c r="J14" s="9">
        <v>1</v>
      </c>
      <c r="K14" s="9">
        <v>1</v>
      </c>
      <c r="L14" s="9">
        <v>1</v>
      </c>
      <c r="M14" s="23">
        <f>K14/I14</f>
        <v>1</v>
      </c>
      <c r="N14" s="9"/>
      <c r="O14" s="9">
        <v>1</v>
      </c>
      <c r="P14" s="9">
        <v>1</v>
      </c>
      <c r="Q14" s="9">
        <v>0</v>
      </c>
      <c r="R14" s="9">
        <v>0</v>
      </c>
      <c r="S14" s="15">
        <f>Q14/O14</f>
        <v>0</v>
      </c>
      <c r="T14" s="11"/>
    </row>
    <row r="15" spans="1:20" ht="15.75">
      <c r="A15" s="5" t="s">
        <v>28</v>
      </c>
      <c r="C15" s="9">
        <v>1</v>
      </c>
      <c r="D15" s="9">
        <v>0</v>
      </c>
      <c r="E15" s="9">
        <v>0</v>
      </c>
      <c r="F15" s="9">
        <v>0</v>
      </c>
      <c r="G15" s="15">
        <f t="shared" si="0"/>
        <v>0</v>
      </c>
      <c r="H15" s="9"/>
      <c r="I15" s="9">
        <v>1</v>
      </c>
      <c r="J15" s="9">
        <v>0</v>
      </c>
      <c r="K15" s="9">
        <v>1</v>
      </c>
      <c r="L15" s="9">
        <v>0</v>
      </c>
      <c r="M15" s="23">
        <f>K15/I15</f>
        <v>1</v>
      </c>
      <c r="N15" s="9"/>
      <c r="O15" s="9">
        <v>0</v>
      </c>
      <c r="P15" s="9">
        <v>0</v>
      </c>
      <c r="Q15" s="9">
        <v>0</v>
      </c>
      <c r="R15" s="9">
        <v>0</v>
      </c>
      <c r="S15" s="15" t="s">
        <v>32</v>
      </c>
      <c r="T15" s="9"/>
    </row>
    <row r="16" spans="1:20" ht="15.75">
      <c r="A16" s="5" t="s">
        <v>14</v>
      </c>
      <c r="C16" s="9">
        <v>1</v>
      </c>
      <c r="D16" s="9">
        <v>1</v>
      </c>
      <c r="E16" s="9">
        <v>0</v>
      </c>
      <c r="F16" s="9">
        <v>0</v>
      </c>
      <c r="G16" s="15">
        <v>0</v>
      </c>
      <c r="H16" s="9"/>
      <c r="I16" s="9">
        <v>1</v>
      </c>
      <c r="J16" s="9">
        <v>1</v>
      </c>
      <c r="K16" s="9">
        <v>1</v>
      </c>
      <c r="L16" s="9">
        <v>1</v>
      </c>
      <c r="M16" s="15">
        <v>1</v>
      </c>
      <c r="N16" s="9"/>
      <c r="O16" s="9">
        <v>0</v>
      </c>
      <c r="P16" s="9">
        <v>0</v>
      </c>
      <c r="Q16" s="9">
        <v>0</v>
      </c>
      <c r="R16" s="9">
        <v>0</v>
      </c>
      <c r="S16" s="15" t="s">
        <v>32</v>
      </c>
      <c r="T16" s="9"/>
    </row>
    <row r="17" spans="1:20" ht="15.75">
      <c r="A17" s="5" t="s">
        <v>15</v>
      </c>
      <c r="C17" s="9">
        <v>1</v>
      </c>
      <c r="D17" s="9">
        <v>1</v>
      </c>
      <c r="E17" s="9">
        <v>0</v>
      </c>
      <c r="F17" s="9">
        <v>0</v>
      </c>
      <c r="G17" s="15">
        <v>0</v>
      </c>
      <c r="H17" s="9"/>
      <c r="I17" s="9">
        <v>0</v>
      </c>
      <c r="J17" s="9">
        <v>0</v>
      </c>
      <c r="K17" s="9">
        <v>0</v>
      </c>
      <c r="L17" s="9">
        <v>0</v>
      </c>
      <c r="M17" s="15" t="s">
        <v>32</v>
      </c>
      <c r="N17" s="9"/>
      <c r="O17" s="9">
        <v>1</v>
      </c>
      <c r="P17" s="9">
        <v>1</v>
      </c>
      <c r="Q17" s="9">
        <v>1</v>
      </c>
      <c r="R17" s="9">
        <v>1</v>
      </c>
      <c r="S17" s="15">
        <f>Q17/O17</f>
        <v>1</v>
      </c>
      <c r="T17" s="11"/>
    </row>
    <row r="18" spans="1:20" ht="15.75">
      <c r="A18" s="5" t="s">
        <v>17</v>
      </c>
      <c r="C18" s="9">
        <v>1</v>
      </c>
      <c r="D18" s="9">
        <v>1</v>
      </c>
      <c r="E18" s="9">
        <v>1</v>
      </c>
      <c r="F18" s="9">
        <v>1</v>
      </c>
      <c r="G18" s="15">
        <f>+E18/C18</f>
        <v>1</v>
      </c>
      <c r="H18" s="9"/>
      <c r="I18" s="9">
        <v>0</v>
      </c>
      <c r="J18" s="9">
        <v>0</v>
      </c>
      <c r="K18" s="9">
        <v>0</v>
      </c>
      <c r="L18" s="9">
        <v>0</v>
      </c>
      <c r="M18" s="15" t="s">
        <v>32</v>
      </c>
      <c r="N18" s="9"/>
      <c r="O18" s="9">
        <v>1</v>
      </c>
      <c r="P18" s="9">
        <v>1</v>
      </c>
      <c r="Q18" s="9">
        <v>0</v>
      </c>
      <c r="R18" s="9">
        <v>0</v>
      </c>
      <c r="S18" s="15">
        <f>Q18/O18</f>
        <v>0</v>
      </c>
      <c r="T18" s="9"/>
    </row>
    <row r="19" spans="1:20" ht="15.75">
      <c r="A19" s="5" t="s">
        <v>16</v>
      </c>
      <c r="C19" s="9">
        <v>1</v>
      </c>
      <c r="D19" s="9">
        <v>1</v>
      </c>
      <c r="E19" s="9">
        <v>0</v>
      </c>
      <c r="F19" s="9">
        <v>0</v>
      </c>
      <c r="G19" s="15">
        <f>+E19/C19</f>
        <v>0</v>
      </c>
      <c r="H19" s="9"/>
      <c r="I19" s="9">
        <v>1</v>
      </c>
      <c r="J19" s="9">
        <v>1</v>
      </c>
      <c r="K19" s="9">
        <v>1</v>
      </c>
      <c r="L19" s="9">
        <v>1</v>
      </c>
      <c r="M19" s="23">
        <f>K19/I19</f>
        <v>1</v>
      </c>
      <c r="N19" s="9"/>
      <c r="O19" s="9">
        <v>0</v>
      </c>
      <c r="P19" s="9">
        <v>0</v>
      </c>
      <c r="Q19" s="9">
        <v>0</v>
      </c>
      <c r="R19" s="9">
        <v>0</v>
      </c>
      <c r="S19" s="15" t="s">
        <v>32</v>
      </c>
      <c r="T19" s="9"/>
    </row>
    <row r="20" spans="1:20" ht="15.75">
      <c r="A20" s="5" t="s">
        <v>18</v>
      </c>
      <c r="C20" s="9">
        <v>1</v>
      </c>
      <c r="D20" s="9">
        <v>1</v>
      </c>
      <c r="E20" s="9">
        <v>0</v>
      </c>
      <c r="F20" s="9">
        <v>0</v>
      </c>
      <c r="G20" s="15">
        <v>0</v>
      </c>
      <c r="H20" s="9"/>
      <c r="I20" s="9">
        <v>0</v>
      </c>
      <c r="J20" s="9">
        <v>0</v>
      </c>
      <c r="K20" s="9">
        <v>0</v>
      </c>
      <c r="L20" s="9">
        <v>0</v>
      </c>
      <c r="M20" s="15" t="s">
        <v>32</v>
      </c>
      <c r="N20" s="9"/>
      <c r="O20" s="9">
        <v>0</v>
      </c>
      <c r="P20" s="9">
        <v>0</v>
      </c>
      <c r="Q20" s="9">
        <v>0</v>
      </c>
      <c r="R20" s="9">
        <v>0</v>
      </c>
      <c r="S20" s="15" t="s">
        <v>32</v>
      </c>
      <c r="T20" s="11"/>
    </row>
    <row r="21" spans="1:20" ht="15.75">
      <c r="A21" s="5" t="s">
        <v>19</v>
      </c>
      <c r="C21" s="9">
        <v>2</v>
      </c>
      <c r="D21" s="9">
        <v>2</v>
      </c>
      <c r="E21" s="9">
        <v>2</v>
      </c>
      <c r="F21" s="9">
        <v>2</v>
      </c>
      <c r="G21" s="15">
        <f>+E21/C21</f>
        <v>1</v>
      </c>
      <c r="H21" s="9"/>
      <c r="I21" s="9">
        <v>0</v>
      </c>
      <c r="J21" s="9">
        <v>0</v>
      </c>
      <c r="K21" s="9">
        <v>0</v>
      </c>
      <c r="L21" s="9">
        <v>0</v>
      </c>
      <c r="M21" s="15" t="s">
        <v>32</v>
      </c>
      <c r="N21" s="9"/>
      <c r="O21" s="9">
        <v>2</v>
      </c>
      <c r="P21" s="9">
        <v>2</v>
      </c>
      <c r="Q21" s="9">
        <v>0</v>
      </c>
      <c r="R21" s="9">
        <v>0</v>
      </c>
      <c r="S21" s="15">
        <f>Q21/O21</f>
        <v>0</v>
      </c>
      <c r="T21" s="9"/>
    </row>
    <row r="22" spans="1:20" ht="15.75">
      <c r="A22" s="5" t="s">
        <v>20</v>
      </c>
      <c r="C22" s="9">
        <v>1</v>
      </c>
      <c r="D22" s="9">
        <v>0</v>
      </c>
      <c r="E22" s="9">
        <v>0</v>
      </c>
      <c r="F22" s="9">
        <v>0</v>
      </c>
      <c r="G22" s="15">
        <f>+E22/C22</f>
        <v>0</v>
      </c>
      <c r="H22" s="9"/>
      <c r="I22" s="9">
        <v>1</v>
      </c>
      <c r="J22" s="9">
        <v>0</v>
      </c>
      <c r="K22" s="9">
        <v>1</v>
      </c>
      <c r="L22" s="9">
        <v>0</v>
      </c>
      <c r="M22" s="23">
        <f>K22/I22</f>
        <v>1</v>
      </c>
      <c r="N22" s="9"/>
      <c r="O22" s="9">
        <v>0</v>
      </c>
      <c r="P22" s="9">
        <v>0</v>
      </c>
      <c r="Q22" s="9">
        <v>0</v>
      </c>
      <c r="R22" s="9">
        <v>0</v>
      </c>
      <c r="S22" s="15" t="s">
        <v>32</v>
      </c>
      <c r="T22" s="9"/>
    </row>
    <row r="23" spans="1:20" ht="15.75">
      <c r="A23" s="5" t="s">
        <v>27</v>
      </c>
      <c r="C23" s="9">
        <v>5</v>
      </c>
      <c r="D23" s="9">
        <v>2</v>
      </c>
      <c r="E23" s="9">
        <v>1</v>
      </c>
      <c r="F23" s="9">
        <v>0</v>
      </c>
      <c r="G23" s="15">
        <f>+E23/C23</f>
        <v>0.2</v>
      </c>
      <c r="H23" s="9"/>
      <c r="I23" s="9">
        <v>0</v>
      </c>
      <c r="J23" s="9">
        <v>0</v>
      </c>
      <c r="K23" s="9">
        <v>0</v>
      </c>
      <c r="L23" s="9">
        <v>0</v>
      </c>
      <c r="M23" s="15" t="s">
        <v>32</v>
      </c>
      <c r="N23" s="9"/>
      <c r="O23" s="9">
        <v>1</v>
      </c>
      <c r="P23" s="9">
        <v>0</v>
      </c>
      <c r="Q23" s="9">
        <v>0</v>
      </c>
      <c r="R23" s="9">
        <v>0</v>
      </c>
      <c r="S23" s="15">
        <f>Q23/O23</f>
        <v>0</v>
      </c>
      <c r="T23" s="11"/>
    </row>
    <row r="24" spans="1:20" ht="15.75">
      <c r="A24" s="25" t="s">
        <v>21</v>
      </c>
      <c r="B24" s="12"/>
      <c r="C24" s="6">
        <f>SUM(C7:C23)</f>
        <v>105</v>
      </c>
      <c r="D24" s="6">
        <f>SUM(D7:D23)</f>
        <v>61</v>
      </c>
      <c r="E24" s="6">
        <f>SUM(E7:E23)</f>
        <v>21</v>
      </c>
      <c r="F24" s="6">
        <f>SUM(F7:F23)</f>
        <v>18</v>
      </c>
      <c r="G24" s="16">
        <f>+E24/C24</f>
        <v>0.2</v>
      </c>
      <c r="H24" s="6">
        <f>SUM(H7:H20)</f>
        <v>0</v>
      </c>
      <c r="I24" s="6">
        <f>SUM(I7:I23)</f>
        <v>36</v>
      </c>
      <c r="J24" s="6">
        <f>SUM(J7:J23)</f>
        <v>10</v>
      </c>
      <c r="K24" s="6">
        <f>SUM(K7:K23)</f>
        <v>29</v>
      </c>
      <c r="L24" s="6">
        <f>SUM(L7:L23)</f>
        <v>10</v>
      </c>
      <c r="M24" s="16">
        <f>K24/I24</f>
        <v>0.8055555555555556</v>
      </c>
      <c r="N24" s="6">
        <f>SUM(N7:N20)</f>
        <v>0</v>
      </c>
      <c r="O24" s="6">
        <f>SUM(O7:O23)</f>
        <v>26</v>
      </c>
      <c r="P24" s="6">
        <f>SUM(P7:P23)</f>
        <v>21</v>
      </c>
      <c r="Q24" s="6">
        <f>SUM(Q7:Q23)</f>
        <v>9</v>
      </c>
      <c r="R24" s="6">
        <f>SUM(R7:R23)</f>
        <v>8</v>
      </c>
      <c r="S24" s="16">
        <f>Q24/O24</f>
        <v>0.34615384615384615</v>
      </c>
      <c r="T24" s="9"/>
    </row>
    <row r="25" spans="1:20" ht="9.75" customHeight="1">
      <c r="A25" s="4"/>
      <c r="B25" s="13"/>
      <c r="C25" s="7"/>
      <c r="D25" s="7"/>
      <c r="E25" s="7"/>
      <c r="F25" s="7"/>
      <c r="G25" s="17"/>
      <c r="H25" s="7"/>
      <c r="I25" s="7"/>
      <c r="J25" s="7"/>
      <c r="K25" s="7"/>
      <c r="L25" s="7"/>
      <c r="M25" s="17"/>
      <c r="N25" s="7"/>
      <c r="O25" s="7"/>
      <c r="P25" s="7"/>
      <c r="Q25" s="7"/>
      <c r="R25" s="7"/>
      <c r="S25" s="17"/>
      <c r="T25" s="11"/>
    </row>
    <row r="26" ht="15.75">
      <c r="T26" s="9"/>
    </row>
    <row r="27" spans="1:20" ht="15.75">
      <c r="A27" s="26"/>
      <c r="T27" s="9"/>
    </row>
  </sheetData>
  <mergeCells count="14">
    <mergeCell ref="V1:AR1"/>
    <mergeCell ref="C4:G4"/>
    <mergeCell ref="I4:M4"/>
    <mergeCell ref="O4:S4"/>
    <mergeCell ref="T3:T4"/>
    <mergeCell ref="A1:S1"/>
    <mergeCell ref="O5:P5"/>
    <mergeCell ref="Q5:R5"/>
    <mergeCell ref="A3:A5"/>
    <mergeCell ref="C5:D5"/>
    <mergeCell ref="E5:F5"/>
    <mergeCell ref="I5:J5"/>
    <mergeCell ref="K5:L5"/>
    <mergeCell ref="C3:S3"/>
  </mergeCells>
  <printOptions/>
  <pageMargins left="0.23" right="0.17" top="0.5905511811023623" bottom="0.5905511811023623" header="0.3937007874015748" footer="0.3937007874015748"/>
  <pageSetup horizontalDpi="300" verticalDpi="300" orientation="landscape" paperSize="9" scale="95" r:id="rId1"/>
  <headerFooter alignWithMargins="0">
    <oddHeader>&amp;C&amp;"Times New Roman,粗體"&amp;ULegislative Council Q4&amp;R&amp;"Times New Roman,粗體"&amp;UAnnex III</oddHeader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Health</dc:creator>
  <cp:keywords/>
  <dc:description/>
  <cp:lastModifiedBy>ISD</cp:lastModifiedBy>
  <cp:lastPrinted>2007-12-12T03:31:39Z</cp:lastPrinted>
  <dcterms:created xsi:type="dcterms:W3CDTF">2002-12-06T07:52:51Z</dcterms:created>
  <dcterms:modified xsi:type="dcterms:W3CDTF">2007-12-12T03:31:53Z</dcterms:modified>
  <cp:category/>
  <cp:version/>
  <cp:contentType/>
  <cp:contentStatus/>
</cp:coreProperties>
</file>