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2" windowHeight="4788" activeTab="0"/>
  </bookViews>
  <sheets>
    <sheet name="Annex 1" sheetId="1" r:id="rId1"/>
  </sheets>
  <definedNames>
    <definedName name="IDX" localSheetId="0">'Annex 1'!$A$3</definedName>
  </definedNames>
  <calcPr fullCalcOnLoad="1"/>
</workbook>
</file>

<file path=xl/sharedStrings.xml><?xml version="1.0" encoding="utf-8"?>
<sst xmlns="http://schemas.openxmlformats.org/spreadsheetml/2006/main" count="501" uniqueCount="52">
  <si>
    <t>.</t>
  </si>
  <si>
    <t>小計</t>
  </si>
  <si>
    <t>總計</t>
  </si>
  <si>
    <t>急症科</t>
  </si>
  <si>
    <t>顧問醫生</t>
  </si>
  <si>
    <t>副顧問醫生</t>
  </si>
  <si>
    <t>駐院醫生</t>
  </si>
  <si>
    <t>麻醉科</t>
  </si>
  <si>
    <t>顧問醫生</t>
  </si>
  <si>
    <t>副顧問醫生</t>
  </si>
  <si>
    <t>駐院醫生</t>
  </si>
  <si>
    <t>家庭醫學科</t>
  </si>
  <si>
    <t>內科</t>
  </si>
  <si>
    <t>婦產科</t>
  </si>
  <si>
    <t>眼科</t>
  </si>
  <si>
    <t>骨科</t>
  </si>
  <si>
    <t>兒科</t>
  </si>
  <si>
    <t>病理學科</t>
  </si>
  <si>
    <t>精神科</t>
  </si>
  <si>
    <t>放射科</t>
  </si>
  <si>
    <t>外科</t>
  </si>
  <si>
    <t>其他</t>
  </si>
  <si>
    <t>顧問醫生</t>
  </si>
  <si>
    <t>招聘情況</t>
  </si>
  <si>
    <t>內部提升</t>
  </si>
  <si>
    <t>從外招聘</t>
  </si>
  <si>
    <t>.</t>
  </si>
  <si>
    <t>.</t>
  </si>
  <si>
    <r>
      <t>4</t>
    </r>
    <r>
      <rPr>
        <b/>
        <sz val="9"/>
        <color indexed="8"/>
        <rFont val="細明體"/>
        <family val="3"/>
      </rPr>
      <t>月</t>
    </r>
  </si>
  <si>
    <r>
      <t>5</t>
    </r>
    <r>
      <rPr>
        <b/>
        <sz val="9"/>
        <color indexed="8"/>
        <rFont val="細明體"/>
        <family val="3"/>
      </rPr>
      <t>月</t>
    </r>
  </si>
  <si>
    <r>
      <t>6</t>
    </r>
    <r>
      <rPr>
        <b/>
        <sz val="9"/>
        <color indexed="8"/>
        <rFont val="細明體"/>
        <family val="3"/>
      </rPr>
      <t>月</t>
    </r>
  </si>
  <si>
    <r>
      <t>7</t>
    </r>
    <r>
      <rPr>
        <b/>
        <sz val="9"/>
        <color indexed="8"/>
        <rFont val="細明體"/>
        <family val="3"/>
      </rPr>
      <t>月</t>
    </r>
  </si>
  <si>
    <r>
      <t>8</t>
    </r>
    <r>
      <rPr>
        <b/>
        <sz val="9"/>
        <color indexed="8"/>
        <rFont val="細明體"/>
        <family val="3"/>
      </rPr>
      <t>月</t>
    </r>
  </si>
  <si>
    <r>
      <t>9</t>
    </r>
    <r>
      <rPr>
        <b/>
        <sz val="9"/>
        <color indexed="8"/>
        <rFont val="細明體"/>
        <family val="3"/>
      </rPr>
      <t>月</t>
    </r>
  </si>
  <si>
    <r>
      <t>10</t>
    </r>
    <r>
      <rPr>
        <b/>
        <sz val="9"/>
        <color indexed="8"/>
        <rFont val="細明體"/>
        <family val="3"/>
      </rPr>
      <t>月</t>
    </r>
  </si>
  <si>
    <r>
      <t>11</t>
    </r>
    <r>
      <rPr>
        <b/>
        <sz val="9"/>
        <color indexed="8"/>
        <rFont val="細明體"/>
        <family val="3"/>
      </rPr>
      <t>月</t>
    </r>
  </si>
  <si>
    <r>
      <t>12</t>
    </r>
    <r>
      <rPr>
        <b/>
        <sz val="9"/>
        <color indexed="8"/>
        <rFont val="細明體"/>
        <family val="3"/>
      </rPr>
      <t>月</t>
    </r>
  </si>
  <si>
    <r>
      <t>2008</t>
    </r>
    <r>
      <rPr>
        <b/>
        <sz val="10"/>
        <color indexed="8"/>
        <rFont val="細明體"/>
        <family val="3"/>
      </rPr>
      <t>年</t>
    </r>
  </si>
  <si>
    <r>
      <t>2009</t>
    </r>
    <r>
      <rPr>
        <b/>
        <sz val="10"/>
        <color indexed="8"/>
        <rFont val="細明體"/>
        <family val="3"/>
      </rPr>
      <t>年</t>
    </r>
  </si>
  <si>
    <r>
      <t>1</t>
    </r>
    <r>
      <rPr>
        <b/>
        <sz val="9"/>
        <color indexed="8"/>
        <rFont val="細明體"/>
        <family val="3"/>
      </rPr>
      <t>月</t>
    </r>
  </si>
  <si>
    <r>
      <t>2</t>
    </r>
    <r>
      <rPr>
        <b/>
        <sz val="9"/>
        <color indexed="8"/>
        <rFont val="細明體"/>
        <family val="3"/>
      </rPr>
      <t>月</t>
    </r>
  </si>
  <si>
    <r>
      <t>3</t>
    </r>
    <r>
      <rPr>
        <b/>
        <sz val="9"/>
        <color indexed="8"/>
        <rFont val="細明體"/>
        <family val="3"/>
      </rPr>
      <t>月</t>
    </r>
  </si>
  <si>
    <r>
      <t>2008</t>
    </r>
    <r>
      <rPr>
        <b/>
        <sz val="10"/>
        <color indexed="8"/>
        <rFont val="細明體"/>
        <family val="3"/>
      </rPr>
      <t>年</t>
    </r>
    <r>
      <rPr>
        <b/>
        <sz val="10"/>
        <color indexed="8"/>
        <rFont val="Times New Roman"/>
        <family val="1"/>
      </rPr>
      <t>4</t>
    </r>
    <r>
      <rPr>
        <b/>
        <sz val="10"/>
        <color indexed="8"/>
        <rFont val="細明體"/>
        <family val="3"/>
      </rPr>
      <t>月至</t>
    </r>
    <r>
      <rPr>
        <b/>
        <sz val="10"/>
        <color indexed="8"/>
        <rFont val="Times New Roman"/>
        <family val="1"/>
      </rPr>
      <t>2009</t>
    </r>
    <r>
      <rPr>
        <b/>
        <sz val="10"/>
        <color indexed="8"/>
        <rFont val="細明體"/>
        <family val="3"/>
      </rPr>
      <t>年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細明體"/>
        <family val="3"/>
      </rPr>
      <t>月</t>
    </r>
  </si>
  <si>
    <t>備註</t>
  </si>
  <si>
    <r>
      <t xml:space="preserve">1.    </t>
    </r>
    <r>
      <rPr>
        <b/>
        <sz val="9"/>
        <color indexed="8"/>
        <rFont val="細明體"/>
        <family val="3"/>
      </rPr>
      <t>副顧問醫生包括副顧問醫生</t>
    </r>
    <r>
      <rPr>
        <b/>
        <sz val="9"/>
        <color indexed="8"/>
        <rFont val="Times New Roman"/>
        <family val="1"/>
      </rPr>
      <t xml:space="preserve"> (Associate Consultant) </t>
    </r>
    <r>
      <rPr>
        <b/>
        <sz val="9"/>
        <color indexed="8"/>
        <rFont val="細明體"/>
        <family val="3"/>
      </rPr>
      <t>及高級醫生</t>
    </r>
    <r>
      <rPr>
        <b/>
        <sz val="9"/>
        <color indexed="8"/>
        <rFont val="Times New Roman"/>
        <family val="1"/>
      </rPr>
      <t xml:space="preserve"> (Senior Medical Officer)</t>
    </r>
    <r>
      <rPr>
        <b/>
        <sz val="9"/>
        <color indexed="8"/>
        <rFont val="細明體"/>
        <family val="3"/>
      </rPr>
      <t>。</t>
    </r>
  </si>
  <si>
    <r>
      <t xml:space="preserve">2.    </t>
    </r>
    <r>
      <rPr>
        <b/>
        <sz val="9"/>
        <color indexed="8"/>
        <rFont val="細明體"/>
        <family val="3"/>
      </rPr>
      <t>駐院醫生包括駐院醫生</t>
    </r>
    <r>
      <rPr>
        <b/>
        <sz val="9"/>
        <color indexed="8"/>
        <rFont val="Times New Roman"/>
        <family val="1"/>
      </rPr>
      <t xml:space="preserve"> (Resident) </t>
    </r>
    <r>
      <rPr>
        <b/>
        <sz val="9"/>
        <color indexed="8"/>
        <rFont val="細明體"/>
        <family val="3"/>
      </rPr>
      <t>及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細明體"/>
        <family val="3"/>
      </rPr>
      <t>醫生</t>
    </r>
    <r>
      <rPr>
        <b/>
        <sz val="9"/>
        <color indexed="8"/>
        <rFont val="Times New Roman"/>
        <family val="1"/>
      </rPr>
      <t>(Medical Officer)</t>
    </r>
    <r>
      <rPr>
        <b/>
        <sz val="9"/>
        <color indexed="8"/>
        <rFont val="細明體"/>
        <family val="3"/>
      </rPr>
      <t>。</t>
    </r>
  </si>
  <si>
    <r>
      <t xml:space="preserve">3.    </t>
    </r>
    <r>
      <rPr>
        <b/>
        <sz val="9"/>
        <color indexed="8"/>
        <rFont val="細明體"/>
        <family val="3"/>
      </rPr>
      <t>流失及招聘數目包括常額及合約制的全職及兼職醫生。</t>
    </r>
  </si>
  <si>
    <t>.</t>
  </si>
  <si>
    <t>附件</t>
  </si>
  <si>
    <r>
      <t>2008</t>
    </r>
    <r>
      <rPr>
        <b/>
        <u val="single"/>
        <sz val="13"/>
        <color indexed="8"/>
        <rFont val="細明體"/>
        <family val="3"/>
      </rPr>
      <t>年</t>
    </r>
    <r>
      <rPr>
        <b/>
        <u val="single"/>
        <sz val="13"/>
        <color indexed="8"/>
        <rFont val="Times New Roman"/>
        <family val="1"/>
      </rPr>
      <t>4</t>
    </r>
    <r>
      <rPr>
        <b/>
        <u val="single"/>
        <sz val="13"/>
        <color indexed="8"/>
        <rFont val="細明體"/>
        <family val="3"/>
      </rPr>
      <t>月至</t>
    </r>
    <r>
      <rPr>
        <b/>
        <u val="single"/>
        <sz val="13"/>
        <color indexed="8"/>
        <rFont val="Times New Roman"/>
        <family val="1"/>
      </rPr>
      <t>2009</t>
    </r>
    <r>
      <rPr>
        <b/>
        <u val="single"/>
        <sz val="13"/>
        <color indexed="8"/>
        <rFont val="細明體"/>
        <family val="3"/>
      </rPr>
      <t>年</t>
    </r>
    <r>
      <rPr>
        <b/>
        <u val="single"/>
        <sz val="13"/>
        <color indexed="8"/>
        <rFont val="Times New Roman"/>
        <family val="1"/>
      </rPr>
      <t>3</t>
    </r>
    <r>
      <rPr>
        <b/>
        <u val="single"/>
        <sz val="13"/>
        <color indexed="8"/>
        <rFont val="細明體"/>
        <family val="3"/>
      </rPr>
      <t>月醫管局</t>
    </r>
    <r>
      <rPr>
        <b/>
        <u val="single"/>
        <sz val="13"/>
        <color indexed="8"/>
        <rFont val="Times New Roman"/>
        <family val="1"/>
      </rPr>
      <t>(</t>
    </r>
    <r>
      <rPr>
        <b/>
        <u val="single"/>
        <sz val="13"/>
        <color indexed="8"/>
        <rFont val="細明體"/>
        <family val="3"/>
      </rPr>
      <t>包括轄下各醫院和總辦事處</t>
    </r>
    <r>
      <rPr>
        <b/>
        <u val="single"/>
        <sz val="13"/>
        <color indexed="8"/>
        <rFont val="Times New Roman"/>
        <family val="1"/>
      </rPr>
      <t>)</t>
    </r>
    <r>
      <rPr>
        <b/>
        <u val="single"/>
        <sz val="13"/>
        <color indexed="8"/>
        <rFont val="細明體"/>
        <family val="3"/>
      </rPr>
      <t>每月各部門各級醫生的流失空缺數目及招聘情況</t>
    </r>
  </si>
  <si>
    <t>因流失而產生的醫生空缺數目</t>
  </si>
  <si>
    <t xml:space="preserve">
臨床部門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</si>
</sst>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6">
    <font>
      <sz val="11"/>
      <color indexed="8"/>
      <name val="新細明體"/>
      <family val="1"/>
    </font>
    <font>
      <sz val="9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9"/>
      <color indexed="8"/>
      <name val="細明體"/>
      <family val="3"/>
    </font>
    <font>
      <b/>
      <u val="single"/>
      <sz val="13"/>
      <color indexed="8"/>
      <name val="細明體"/>
      <family val="3"/>
    </font>
    <font>
      <b/>
      <u val="single"/>
      <sz val="13"/>
      <color indexed="8"/>
      <name val="新細明體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細明體"/>
      <family val="3"/>
    </font>
    <font>
      <u val="single"/>
      <sz val="10"/>
      <color indexed="12"/>
      <name val="新細明體"/>
      <family val="1"/>
    </font>
    <font>
      <u val="single"/>
      <sz val="10"/>
      <color indexed="36"/>
      <name val="新細明體"/>
      <family val="1"/>
    </font>
    <font>
      <b/>
      <sz val="10"/>
      <color indexed="8"/>
      <name val="細明體"/>
      <family val="3"/>
    </font>
    <font>
      <b/>
      <sz val="10"/>
      <color indexed="8"/>
      <name val="Times New Roman"/>
      <family val="1"/>
    </font>
    <font>
      <b/>
      <u val="single"/>
      <sz val="9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8" fillId="24" borderId="10" xfId="0" applyFont="1" applyFill="1" applyBorder="1" applyAlignment="1">
      <alignment horizontal="left" vertical="top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" fontId="26" fillId="24" borderId="10" xfId="0" applyNumberFormat="1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24" borderId="11" xfId="0" applyFont="1" applyFill="1" applyBorder="1" applyAlignment="1">
      <alignment horizontal="center" vertical="top" wrapText="1"/>
    </xf>
    <xf numFmtId="0" fontId="18" fillId="24" borderId="12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horizontal="left" vertical="top" wrapText="1"/>
    </xf>
    <xf numFmtId="0" fontId="18" fillId="24" borderId="11" xfId="0" applyFont="1" applyFill="1" applyBorder="1" applyAlignment="1">
      <alignment horizontal="left" vertical="top" wrapText="1"/>
    </xf>
    <xf numFmtId="0" fontId="18" fillId="24" borderId="13" xfId="0" applyFont="1" applyFill="1" applyBorder="1" applyAlignment="1">
      <alignment horizontal="left" vertical="top" wrapText="1"/>
    </xf>
    <xf numFmtId="0" fontId="18" fillId="24" borderId="12" xfId="0" applyFont="1" applyFill="1" applyBorder="1" applyAlignment="1">
      <alignment horizontal="left" vertical="top" wrapText="1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Percent" xfId="58"/>
    <cellStyle name="Currency" xfId="59"/>
    <cellStyle name="Currency [0]" xfId="60"/>
    <cellStyle name="Hyperlink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91" zoomScaleNormal="91" zoomScalePageLayoutView="0" workbookViewId="0" topLeftCell="A42">
      <selection activeCell="H1" sqref="H1"/>
    </sheetView>
  </sheetViews>
  <sheetFormatPr defaultColWidth="9.140625" defaultRowHeight="15.75"/>
  <cols>
    <col min="1" max="1" width="10.7109375" style="2" customWidth="1"/>
    <col min="2" max="2" width="11.57421875" style="2" customWidth="1"/>
    <col min="3" max="14" width="5.8515625" style="9" customWidth="1"/>
    <col min="15" max="15" width="8.140625" style="12" customWidth="1"/>
    <col min="16" max="17" width="12.8515625" style="9" customWidth="1"/>
    <col min="18" max="16384" width="9.140625" style="3" customWidth="1"/>
  </cols>
  <sheetData>
    <row r="1" ht="17.25">
      <c r="Q1" s="10" t="s">
        <v>48</v>
      </c>
    </row>
    <row r="2" ht="13.5">
      <c r="O2" s="11"/>
    </row>
    <row r="3" spans="1:17" s="4" customFormat="1" ht="17.25">
      <c r="A3" s="42" t="s">
        <v>49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4" customFormat="1" ht="16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9"/>
      <c r="Q4" s="19"/>
    </row>
    <row r="5" spans="1:17" ht="15">
      <c r="A5" s="35" t="s">
        <v>51</v>
      </c>
      <c r="B5" s="35"/>
      <c r="C5" s="43" t="s">
        <v>50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3" t="s">
        <v>23</v>
      </c>
      <c r="Q5" s="44"/>
    </row>
    <row r="6" spans="1:17" ht="15.75" customHeight="1">
      <c r="A6" s="35"/>
      <c r="B6" s="35"/>
      <c r="C6" s="39" t="s">
        <v>37</v>
      </c>
      <c r="D6" s="40"/>
      <c r="E6" s="40"/>
      <c r="F6" s="40"/>
      <c r="G6" s="40"/>
      <c r="H6" s="40"/>
      <c r="I6" s="40"/>
      <c r="J6" s="40"/>
      <c r="K6" s="41"/>
      <c r="L6" s="39" t="s">
        <v>38</v>
      </c>
      <c r="M6" s="40"/>
      <c r="N6" s="41"/>
      <c r="O6" s="31" t="s">
        <v>2</v>
      </c>
      <c r="P6" s="45" t="s">
        <v>42</v>
      </c>
      <c r="Q6" s="45"/>
    </row>
    <row r="7" spans="1:17" s="2" customFormat="1" ht="13.5">
      <c r="A7" s="35"/>
      <c r="B7" s="35"/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39</v>
      </c>
      <c r="M7" s="13" t="s">
        <v>40</v>
      </c>
      <c r="N7" s="13" t="s">
        <v>41</v>
      </c>
      <c r="O7" s="32"/>
      <c r="P7" s="20" t="s">
        <v>24</v>
      </c>
      <c r="Q7" s="20" t="s">
        <v>25</v>
      </c>
    </row>
    <row r="8" spans="1:17" ht="13.5">
      <c r="A8" s="33" t="s">
        <v>3</v>
      </c>
      <c r="B8" s="1" t="s">
        <v>4</v>
      </c>
      <c r="C8" s="14" t="s">
        <v>0</v>
      </c>
      <c r="D8" s="14" t="s">
        <v>0</v>
      </c>
      <c r="E8" s="14" t="s">
        <v>0</v>
      </c>
      <c r="F8" s="14" t="s">
        <v>0</v>
      </c>
      <c r="G8" s="14">
        <v>1</v>
      </c>
      <c r="H8" s="14" t="s">
        <v>0</v>
      </c>
      <c r="I8" s="14">
        <v>1</v>
      </c>
      <c r="J8" s="14" t="s">
        <v>0</v>
      </c>
      <c r="K8" s="14" t="s">
        <v>0</v>
      </c>
      <c r="L8" s="14" t="s">
        <v>0</v>
      </c>
      <c r="M8" s="14" t="s">
        <v>0</v>
      </c>
      <c r="N8" s="14" t="s">
        <v>0</v>
      </c>
      <c r="O8" s="15">
        <v>2</v>
      </c>
      <c r="P8" s="21">
        <v>4</v>
      </c>
      <c r="Q8" s="21" t="s">
        <v>27</v>
      </c>
    </row>
    <row r="9" spans="1:17" ht="13.5">
      <c r="A9" s="34"/>
      <c r="B9" s="1" t="s">
        <v>5</v>
      </c>
      <c r="C9" s="14" t="s">
        <v>0</v>
      </c>
      <c r="D9" s="14" t="s">
        <v>0</v>
      </c>
      <c r="E9" s="14" t="s">
        <v>0</v>
      </c>
      <c r="F9" s="14">
        <v>1</v>
      </c>
      <c r="G9" s="14" t="s">
        <v>0</v>
      </c>
      <c r="H9" s="14" t="s">
        <v>0</v>
      </c>
      <c r="I9" s="14" t="s">
        <v>0</v>
      </c>
      <c r="J9" s="14" t="s">
        <v>0</v>
      </c>
      <c r="K9" s="14">
        <v>1</v>
      </c>
      <c r="L9" s="14" t="s">
        <v>0</v>
      </c>
      <c r="M9" s="14" t="s">
        <v>0</v>
      </c>
      <c r="N9" s="14" t="s">
        <v>0</v>
      </c>
      <c r="O9" s="15">
        <v>2</v>
      </c>
      <c r="P9" s="21">
        <v>18</v>
      </c>
      <c r="Q9" s="21" t="s">
        <v>27</v>
      </c>
    </row>
    <row r="10" spans="1:17" ht="13.5">
      <c r="A10" s="34"/>
      <c r="B10" s="1" t="s">
        <v>6</v>
      </c>
      <c r="C10" s="14" t="s">
        <v>0</v>
      </c>
      <c r="D10" s="14" t="s">
        <v>0</v>
      </c>
      <c r="E10" s="14">
        <v>1</v>
      </c>
      <c r="F10" s="14">
        <v>8</v>
      </c>
      <c r="G10" s="14" t="s">
        <v>0</v>
      </c>
      <c r="H10" s="14" t="s">
        <v>0</v>
      </c>
      <c r="I10" s="14">
        <v>1</v>
      </c>
      <c r="J10" s="14">
        <v>2</v>
      </c>
      <c r="K10" s="14">
        <v>1</v>
      </c>
      <c r="L10" s="14">
        <v>2</v>
      </c>
      <c r="M10" s="14">
        <v>2</v>
      </c>
      <c r="N10" s="14" t="s">
        <v>0</v>
      </c>
      <c r="O10" s="15">
        <v>17</v>
      </c>
      <c r="P10" s="21" t="s">
        <v>27</v>
      </c>
      <c r="Q10" s="21">
        <v>48</v>
      </c>
    </row>
    <row r="11" spans="1:17" s="2" customFormat="1" ht="13.5">
      <c r="A11" s="34"/>
      <c r="B11" s="1" t="s">
        <v>1</v>
      </c>
      <c r="C11" s="15" t="s">
        <v>0</v>
      </c>
      <c r="D11" s="15" t="s">
        <v>0</v>
      </c>
      <c r="E11" s="15">
        <v>1</v>
      </c>
      <c r="F11" s="15">
        <v>9</v>
      </c>
      <c r="G11" s="15">
        <v>1</v>
      </c>
      <c r="H11" s="15" t="s">
        <v>0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 t="s">
        <v>0</v>
      </c>
      <c r="O11" s="15">
        <v>21</v>
      </c>
      <c r="P11" s="22">
        <f>SUM(P8:P10)</f>
        <v>22</v>
      </c>
      <c r="Q11" s="22">
        <f>SUM(Q8:Q10)</f>
        <v>48</v>
      </c>
    </row>
    <row r="12" spans="1:17" ht="13.5">
      <c r="A12" s="33" t="s">
        <v>7</v>
      </c>
      <c r="B12" s="1" t="s">
        <v>8</v>
      </c>
      <c r="C12" s="14" t="s">
        <v>0</v>
      </c>
      <c r="D12" s="14" t="s">
        <v>0</v>
      </c>
      <c r="E12" s="14" t="s">
        <v>0</v>
      </c>
      <c r="F12" s="14">
        <v>1</v>
      </c>
      <c r="G12" s="14" t="s">
        <v>0</v>
      </c>
      <c r="H12" s="14" t="s">
        <v>0</v>
      </c>
      <c r="I12" s="14" t="s">
        <v>0</v>
      </c>
      <c r="J12" s="14" t="s">
        <v>0</v>
      </c>
      <c r="K12" s="14" t="s">
        <v>0</v>
      </c>
      <c r="L12" s="14" t="s">
        <v>0</v>
      </c>
      <c r="M12" s="14" t="s">
        <v>0</v>
      </c>
      <c r="N12" s="14" t="s">
        <v>0</v>
      </c>
      <c r="O12" s="15">
        <v>1</v>
      </c>
      <c r="P12" s="21">
        <v>6</v>
      </c>
      <c r="Q12" s="21">
        <v>1</v>
      </c>
    </row>
    <row r="13" spans="1:17" ht="13.5">
      <c r="A13" s="34"/>
      <c r="B13" s="1" t="s">
        <v>9</v>
      </c>
      <c r="C13" s="14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>
        <v>1</v>
      </c>
      <c r="I13" s="14" t="s">
        <v>0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5">
        <v>6</v>
      </c>
      <c r="P13" s="21">
        <v>17</v>
      </c>
      <c r="Q13" s="21" t="s">
        <v>27</v>
      </c>
    </row>
    <row r="14" spans="1:17" ht="13.5">
      <c r="A14" s="34"/>
      <c r="B14" s="1" t="s">
        <v>10</v>
      </c>
      <c r="C14" s="14">
        <v>1</v>
      </c>
      <c r="D14" s="14">
        <v>1</v>
      </c>
      <c r="E14" s="14">
        <v>1</v>
      </c>
      <c r="F14" s="14">
        <v>2</v>
      </c>
      <c r="G14" s="14" t="s">
        <v>0</v>
      </c>
      <c r="H14" s="14" t="s">
        <v>0</v>
      </c>
      <c r="I14" s="14" t="s">
        <v>0</v>
      </c>
      <c r="J14" s="14" t="s">
        <v>0</v>
      </c>
      <c r="K14" s="14">
        <v>1</v>
      </c>
      <c r="L14" s="14" t="s">
        <v>0</v>
      </c>
      <c r="M14" s="14" t="s">
        <v>0</v>
      </c>
      <c r="N14" s="14" t="s">
        <v>0</v>
      </c>
      <c r="O14" s="15">
        <v>6</v>
      </c>
      <c r="P14" s="21" t="s">
        <v>27</v>
      </c>
      <c r="Q14" s="21">
        <v>28</v>
      </c>
    </row>
    <row r="15" spans="1:17" s="2" customFormat="1" ht="13.5">
      <c r="A15" s="34"/>
      <c r="B15" s="1" t="s">
        <v>1</v>
      </c>
      <c r="C15" s="15">
        <v>1</v>
      </c>
      <c r="D15" s="15">
        <v>1</v>
      </c>
      <c r="E15" s="15">
        <v>1</v>
      </c>
      <c r="F15" s="15">
        <v>3</v>
      </c>
      <c r="G15" s="15" t="s">
        <v>0</v>
      </c>
      <c r="H15" s="15">
        <v>1</v>
      </c>
      <c r="I15" s="15" t="s">
        <v>0</v>
      </c>
      <c r="J15" s="15">
        <v>1</v>
      </c>
      <c r="K15" s="15">
        <v>2</v>
      </c>
      <c r="L15" s="15">
        <v>1</v>
      </c>
      <c r="M15" s="15">
        <v>1</v>
      </c>
      <c r="N15" s="15">
        <v>1</v>
      </c>
      <c r="O15" s="15">
        <v>13</v>
      </c>
      <c r="P15" s="22">
        <f>SUM(P12:P14)</f>
        <v>23</v>
      </c>
      <c r="Q15" s="22">
        <f>SUM(Q12:Q14)</f>
        <v>29</v>
      </c>
    </row>
    <row r="16" spans="1:17" s="2" customFormat="1" ht="15.75" customHeight="1">
      <c r="A16" s="36" t="s">
        <v>11</v>
      </c>
      <c r="B16" s="1" t="s">
        <v>8</v>
      </c>
      <c r="C16" s="14" t="s">
        <v>26</v>
      </c>
      <c r="D16" s="14" t="s">
        <v>26</v>
      </c>
      <c r="E16" s="14" t="s">
        <v>26</v>
      </c>
      <c r="F16" s="14" t="s">
        <v>26</v>
      </c>
      <c r="G16" s="14" t="s">
        <v>26</v>
      </c>
      <c r="H16" s="14" t="s">
        <v>26</v>
      </c>
      <c r="I16" s="14" t="s">
        <v>26</v>
      </c>
      <c r="J16" s="14" t="s">
        <v>26</v>
      </c>
      <c r="K16" s="14" t="s">
        <v>26</v>
      </c>
      <c r="L16" s="14" t="s">
        <v>26</v>
      </c>
      <c r="M16" s="14" t="s">
        <v>26</v>
      </c>
      <c r="N16" s="14" t="s">
        <v>26</v>
      </c>
      <c r="O16" s="14" t="s">
        <v>26</v>
      </c>
      <c r="P16" s="21" t="s">
        <v>26</v>
      </c>
      <c r="Q16" s="21" t="s">
        <v>26</v>
      </c>
    </row>
    <row r="17" spans="1:17" ht="13.5">
      <c r="A17" s="37"/>
      <c r="B17" s="1" t="s">
        <v>9</v>
      </c>
      <c r="C17" s="14" t="s">
        <v>0</v>
      </c>
      <c r="D17" s="14" t="s">
        <v>0</v>
      </c>
      <c r="E17" s="14" t="s">
        <v>0</v>
      </c>
      <c r="F17" s="14" t="s">
        <v>0</v>
      </c>
      <c r="G17" s="14" t="s">
        <v>0</v>
      </c>
      <c r="H17" s="14" t="s">
        <v>0</v>
      </c>
      <c r="I17" s="14">
        <v>1</v>
      </c>
      <c r="J17" s="14" t="s">
        <v>0</v>
      </c>
      <c r="K17" s="14" t="s">
        <v>0</v>
      </c>
      <c r="L17" s="14" t="s">
        <v>0</v>
      </c>
      <c r="M17" s="14" t="s">
        <v>0</v>
      </c>
      <c r="N17" s="14" t="s">
        <v>0</v>
      </c>
      <c r="O17" s="15">
        <v>1</v>
      </c>
      <c r="P17" s="21">
        <v>10</v>
      </c>
      <c r="Q17" s="21" t="s">
        <v>27</v>
      </c>
    </row>
    <row r="18" spans="1:17" ht="13.5">
      <c r="A18" s="37"/>
      <c r="B18" s="1" t="s">
        <v>10</v>
      </c>
      <c r="C18" s="14">
        <v>3</v>
      </c>
      <c r="D18" s="14">
        <v>2</v>
      </c>
      <c r="E18" s="14" t="s">
        <v>0</v>
      </c>
      <c r="F18" s="14">
        <v>16</v>
      </c>
      <c r="G18" s="14">
        <v>1</v>
      </c>
      <c r="H18" s="14" t="s">
        <v>0</v>
      </c>
      <c r="I18" s="14">
        <v>2</v>
      </c>
      <c r="J18" s="14" t="s">
        <v>0</v>
      </c>
      <c r="K18" s="14">
        <v>1</v>
      </c>
      <c r="L18" s="14">
        <v>5</v>
      </c>
      <c r="M18" s="14">
        <v>1</v>
      </c>
      <c r="N18" s="14">
        <v>2</v>
      </c>
      <c r="O18" s="15">
        <v>33</v>
      </c>
      <c r="P18" s="21" t="s">
        <v>27</v>
      </c>
      <c r="Q18" s="21">
        <v>40</v>
      </c>
    </row>
    <row r="19" spans="1:17" s="2" customFormat="1" ht="13.5">
      <c r="A19" s="38"/>
      <c r="B19" s="1" t="s">
        <v>1</v>
      </c>
      <c r="C19" s="15">
        <v>3</v>
      </c>
      <c r="D19" s="15">
        <v>2</v>
      </c>
      <c r="E19" s="15" t="s">
        <v>0</v>
      </c>
      <c r="F19" s="15">
        <v>16</v>
      </c>
      <c r="G19" s="15">
        <v>1</v>
      </c>
      <c r="H19" s="15" t="s">
        <v>0</v>
      </c>
      <c r="I19" s="15">
        <v>3</v>
      </c>
      <c r="J19" s="15" t="s">
        <v>0</v>
      </c>
      <c r="K19" s="15">
        <v>1</v>
      </c>
      <c r="L19" s="15">
        <v>5</v>
      </c>
      <c r="M19" s="15">
        <v>1</v>
      </c>
      <c r="N19" s="15">
        <v>2</v>
      </c>
      <c r="O19" s="15">
        <v>34</v>
      </c>
      <c r="P19" s="22">
        <f>SUM(P17:P18)</f>
        <v>10</v>
      </c>
      <c r="Q19" s="22">
        <f>SUM(Q17:Q18)</f>
        <v>40</v>
      </c>
    </row>
    <row r="20" spans="1:17" ht="13.5">
      <c r="A20" s="33" t="s">
        <v>12</v>
      </c>
      <c r="B20" s="1" t="s">
        <v>8</v>
      </c>
      <c r="C20" s="14" t="s">
        <v>0</v>
      </c>
      <c r="D20" s="14" t="s">
        <v>0</v>
      </c>
      <c r="E20" s="14" t="s">
        <v>0</v>
      </c>
      <c r="F20" s="14" t="s">
        <v>0</v>
      </c>
      <c r="G20" s="14">
        <v>1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 t="s">
        <v>0</v>
      </c>
      <c r="N20" s="14" t="s">
        <v>0</v>
      </c>
      <c r="O20" s="15">
        <v>1</v>
      </c>
      <c r="P20" s="21">
        <v>6</v>
      </c>
      <c r="Q20" s="21" t="s">
        <v>27</v>
      </c>
    </row>
    <row r="21" spans="1:17" ht="13.5">
      <c r="A21" s="34"/>
      <c r="B21" s="1" t="s">
        <v>9</v>
      </c>
      <c r="C21" s="14" t="s">
        <v>0</v>
      </c>
      <c r="D21" s="14">
        <v>1</v>
      </c>
      <c r="E21" s="14">
        <v>1</v>
      </c>
      <c r="F21" s="14" t="s">
        <v>0</v>
      </c>
      <c r="G21" s="14" t="s">
        <v>0</v>
      </c>
      <c r="H21" s="14" t="s">
        <v>0</v>
      </c>
      <c r="I21" s="14">
        <v>1</v>
      </c>
      <c r="J21" s="14">
        <v>1</v>
      </c>
      <c r="K21" s="14">
        <v>3</v>
      </c>
      <c r="L21" s="14" t="s">
        <v>0</v>
      </c>
      <c r="M21" s="14" t="s">
        <v>0</v>
      </c>
      <c r="N21" s="14" t="s">
        <v>0</v>
      </c>
      <c r="O21" s="15">
        <v>7</v>
      </c>
      <c r="P21" s="21">
        <v>33</v>
      </c>
      <c r="Q21" s="21">
        <v>3</v>
      </c>
    </row>
    <row r="22" spans="1:17" ht="13.5">
      <c r="A22" s="34"/>
      <c r="B22" s="1" t="s">
        <v>10</v>
      </c>
      <c r="C22" s="14">
        <v>3</v>
      </c>
      <c r="D22" s="14" t="s">
        <v>0</v>
      </c>
      <c r="E22" s="14">
        <v>3</v>
      </c>
      <c r="F22" s="14">
        <v>10</v>
      </c>
      <c r="G22" s="14">
        <v>4</v>
      </c>
      <c r="H22" s="14">
        <v>5</v>
      </c>
      <c r="I22" s="14">
        <v>4</v>
      </c>
      <c r="J22" s="14">
        <v>5</v>
      </c>
      <c r="K22" s="14">
        <v>4</v>
      </c>
      <c r="L22" s="14">
        <v>5</v>
      </c>
      <c r="M22" s="14">
        <v>1</v>
      </c>
      <c r="N22" s="14">
        <v>1</v>
      </c>
      <c r="O22" s="15">
        <v>45</v>
      </c>
      <c r="P22" s="21" t="s">
        <v>27</v>
      </c>
      <c r="Q22" s="21">
        <v>71</v>
      </c>
    </row>
    <row r="23" spans="1:17" s="2" customFormat="1" ht="13.5">
      <c r="A23" s="34"/>
      <c r="B23" s="1" t="s">
        <v>1</v>
      </c>
      <c r="C23" s="15">
        <v>3</v>
      </c>
      <c r="D23" s="15">
        <v>1</v>
      </c>
      <c r="E23" s="15">
        <v>4</v>
      </c>
      <c r="F23" s="15">
        <v>10</v>
      </c>
      <c r="G23" s="15">
        <v>5</v>
      </c>
      <c r="H23" s="15">
        <v>5</v>
      </c>
      <c r="I23" s="15">
        <v>5</v>
      </c>
      <c r="J23" s="15">
        <v>6</v>
      </c>
      <c r="K23" s="15">
        <v>7</v>
      </c>
      <c r="L23" s="15">
        <v>5</v>
      </c>
      <c r="M23" s="15">
        <v>1</v>
      </c>
      <c r="N23" s="15">
        <v>1</v>
      </c>
      <c r="O23" s="15">
        <v>53</v>
      </c>
      <c r="P23" s="22">
        <f>SUM(P20:P22)</f>
        <v>39</v>
      </c>
      <c r="Q23" s="22">
        <f>SUM(Q20:Q22)</f>
        <v>74</v>
      </c>
    </row>
    <row r="24" spans="1:17" s="2" customFormat="1" ht="15.75" customHeight="1">
      <c r="A24" s="36" t="s">
        <v>13</v>
      </c>
      <c r="B24" s="1" t="s">
        <v>8</v>
      </c>
      <c r="C24" s="14" t="s">
        <v>26</v>
      </c>
      <c r="D24" s="14" t="s">
        <v>26</v>
      </c>
      <c r="E24" s="14" t="s">
        <v>26</v>
      </c>
      <c r="F24" s="14" t="s">
        <v>26</v>
      </c>
      <c r="G24" s="14" t="s">
        <v>26</v>
      </c>
      <c r="H24" s="14" t="s">
        <v>26</v>
      </c>
      <c r="I24" s="14" t="s">
        <v>26</v>
      </c>
      <c r="J24" s="14" t="s">
        <v>26</v>
      </c>
      <c r="K24" s="14" t="s">
        <v>26</v>
      </c>
      <c r="L24" s="14" t="s">
        <v>26</v>
      </c>
      <c r="M24" s="14" t="s">
        <v>26</v>
      </c>
      <c r="N24" s="14" t="s">
        <v>26</v>
      </c>
      <c r="O24" s="14" t="s">
        <v>26</v>
      </c>
      <c r="P24" s="21">
        <v>1</v>
      </c>
      <c r="Q24" s="21" t="s">
        <v>27</v>
      </c>
    </row>
    <row r="25" spans="1:17" ht="13.5">
      <c r="A25" s="37"/>
      <c r="B25" s="1" t="s">
        <v>9</v>
      </c>
      <c r="C25" s="14" t="s">
        <v>0</v>
      </c>
      <c r="D25" s="14">
        <v>1</v>
      </c>
      <c r="E25" s="14">
        <v>2</v>
      </c>
      <c r="F25" s="14">
        <v>1</v>
      </c>
      <c r="G25" s="14" t="s">
        <v>0</v>
      </c>
      <c r="H25" s="14" t="s">
        <v>0</v>
      </c>
      <c r="I25" s="14" t="s">
        <v>0</v>
      </c>
      <c r="J25" s="14" t="s">
        <v>0</v>
      </c>
      <c r="K25" s="14">
        <v>3</v>
      </c>
      <c r="L25" s="14" t="s">
        <v>0</v>
      </c>
      <c r="M25" s="14" t="s">
        <v>0</v>
      </c>
      <c r="N25" s="14" t="s">
        <v>0</v>
      </c>
      <c r="O25" s="15">
        <v>7</v>
      </c>
      <c r="P25" s="21">
        <v>13</v>
      </c>
      <c r="Q25" s="21">
        <v>2</v>
      </c>
    </row>
    <row r="26" spans="1:17" ht="13.5">
      <c r="A26" s="37"/>
      <c r="B26" s="1" t="s">
        <v>10</v>
      </c>
      <c r="C26" s="14" t="s">
        <v>0</v>
      </c>
      <c r="D26" s="14">
        <v>1</v>
      </c>
      <c r="E26" s="14" t="s">
        <v>0</v>
      </c>
      <c r="F26" s="14">
        <v>1</v>
      </c>
      <c r="G26" s="14" t="s">
        <v>0</v>
      </c>
      <c r="H26" s="14">
        <v>1</v>
      </c>
      <c r="I26" s="14" t="s">
        <v>0</v>
      </c>
      <c r="J26" s="14">
        <v>1</v>
      </c>
      <c r="K26" s="14" t="s">
        <v>0</v>
      </c>
      <c r="L26" s="14">
        <v>1</v>
      </c>
      <c r="M26" s="14" t="s">
        <v>0</v>
      </c>
      <c r="N26" s="14" t="s">
        <v>0</v>
      </c>
      <c r="O26" s="15">
        <v>5</v>
      </c>
      <c r="P26" s="21" t="s">
        <v>27</v>
      </c>
      <c r="Q26" s="21">
        <v>18</v>
      </c>
    </row>
    <row r="27" spans="1:17" s="2" customFormat="1" ht="13.5">
      <c r="A27" s="38"/>
      <c r="B27" s="1" t="s">
        <v>1</v>
      </c>
      <c r="C27" s="15" t="s">
        <v>0</v>
      </c>
      <c r="D27" s="15">
        <v>2</v>
      </c>
      <c r="E27" s="15">
        <v>2</v>
      </c>
      <c r="F27" s="15">
        <v>2</v>
      </c>
      <c r="G27" s="15" t="s">
        <v>0</v>
      </c>
      <c r="H27" s="15">
        <v>1</v>
      </c>
      <c r="I27" s="15" t="s">
        <v>0</v>
      </c>
      <c r="J27" s="15">
        <v>1</v>
      </c>
      <c r="K27" s="15">
        <v>3</v>
      </c>
      <c r="L27" s="15">
        <v>1</v>
      </c>
      <c r="M27" s="15" t="s">
        <v>0</v>
      </c>
      <c r="N27" s="15" t="s">
        <v>0</v>
      </c>
      <c r="O27" s="15">
        <v>12</v>
      </c>
      <c r="P27" s="22">
        <f>SUM(P24:P26)</f>
        <v>14</v>
      </c>
      <c r="Q27" s="22">
        <f>SUM(Q25:Q26)</f>
        <v>20</v>
      </c>
    </row>
    <row r="28" spans="1:17" ht="13.5">
      <c r="A28" s="33" t="s">
        <v>14</v>
      </c>
      <c r="B28" s="1" t="s">
        <v>8</v>
      </c>
      <c r="C28" s="14">
        <v>1</v>
      </c>
      <c r="D28" s="14" t="s">
        <v>0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 t="s">
        <v>0</v>
      </c>
      <c r="K28" s="14" t="s">
        <v>0</v>
      </c>
      <c r="L28" s="14">
        <v>1</v>
      </c>
      <c r="M28" s="14" t="s">
        <v>0</v>
      </c>
      <c r="N28" s="14" t="s">
        <v>0</v>
      </c>
      <c r="O28" s="15">
        <v>2</v>
      </c>
      <c r="P28" s="21">
        <v>5</v>
      </c>
      <c r="Q28" s="21" t="s">
        <v>27</v>
      </c>
    </row>
    <row r="29" spans="1:17" ht="13.5">
      <c r="A29" s="34"/>
      <c r="B29" s="1" t="s">
        <v>9</v>
      </c>
      <c r="C29" s="14" t="s">
        <v>0</v>
      </c>
      <c r="D29" s="14" t="s">
        <v>0</v>
      </c>
      <c r="E29" s="14">
        <v>1</v>
      </c>
      <c r="F29" s="14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5">
        <v>1</v>
      </c>
      <c r="P29" s="21">
        <v>9</v>
      </c>
      <c r="Q29" s="21" t="s">
        <v>27</v>
      </c>
    </row>
    <row r="30" spans="1:17" ht="13.5">
      <c r="A30" s="34"/>
      <c r="B30" s="1" t="s">
        <v>10</v>
      </c>
      <c r="C30" s="14">
        <v>2</v>
      </c>
      <c r="D30" s="14" t="s">
        <v>0</v>
      </c>
      <c r="E30" s="14" t="s">
        <v>0</v>
      </c>
      <c r="F30" s="14" t="s">
        <v>0</v>
      </c>
      <c r="G30" s="14" t="s">
        <v>0</v>
      </c>
      <c r="H30" s="14">
        <v>1</v>
      </c>
      <c r="I30" s="14" t="s">
        <v>0</v>
      </c>
      <c r="J30" s="14" t="s">
        <v>0</v>
      </c>
      <c r="K30" s="14" t="s">
        <v>0</v>
      </c>
      <c r="L30" s="14">
        <v>2</v>
      </c>
      <c r="M30" s="14">
        <v>1</v>
      </c>
      <c r="N30" s="14" t="s">
        <v>0</v>
      </c>
      <c r="O30" s="15">
        <v>6</v>
      </c>
      <c r="P30" s="21" t="s">
        <v>27</v>
      </c>
      <c r="Q30" s="21">
        <v>11</v>
      </c>
    </row>
    <row r="31" spans="1:17" s="2" customFormat="1" ht="13.5">
      <c r="A31" s="34"/>
      <c r="B31" s="1" t="s">
        <v>1</v>
      </c>
      <c r="C31" s="15">
        <v>3</v>
      </c>
      <c r="D31" s="15" t="s">
        <v>0</v>
      </c>
      <c r="E31" s="15">
        <v>1</v>
      </c>
      <c r="F31" s="15" t="s">
        <v>0</v>
      </c>
      <c r="G31" s="15" t="s">
        <v>0</v>
      </c>
      <c r="H31" s="15">
        <v>1</v>
      </c>
      <c r="I31" s="15" t="s">
        <v>0</v>
      </c>
      <c r="J31" s="15" t="s">
        <v>0</v>
      </c>
      <c r="K31" s="15" t="s">
        <v>0</v>
      </c>
      <c r="L31" s="15">
        <v>3</v>
      </c>
      <c r="M31" s="15">
        <v>1</v>
      </c>
      <c r="N31" s="15" t="s">
        <v>0</v>
      </c>
      <c r="O31" s="15">
        <v>9</v>
      </c>
      <c r="P31" s="22">
        <f>SUM(P28:P30)</f>
        <v>14</v>
      </c>
      <c r="Q31" s="22">
        <f>SUM(Q28:Q30)</f>
        <v>11</v>
      </c>
    </row>
    <row r="32" spans="1:17" ht="13.5">
      <c r="A32" s="33" t="s">
        <v>15</v>
      </c>
      <c r="B32" s="1" t="s">
        <v>8</v>
      </c>
      <c r="C32" s="14" t="s">
        <v>0</v>
      </c>
      <c r="D32" s="14" t="s">
        <v>0</v>
      </c>
      <c r="E32" s="14" t="s">
        <v>0</v>
      </c>
      <c r="F32" s="14" t="s">
        <v>0</v>
      </c>
      <c r="G32" s="14">
        <v>1</v>
      </c>
      <c r="H32" s="14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 t="s">
        <v>0</v>
      </c>
      <c r="N32" s="14" t="s">
        <v>0</v>
      </c>
      <c r="O32" s="15">
        <v>1</v>
      </c>
      <c r="P32" s="21">
        <v>3</v>
      </c>
      <c r="Q32" s="21" t="s">
        <v>27</v>
      </c>
    </row>
    <row r="33" spans="1:17" ht="13.5">
      <c r="A33" s="34"/>
      <c r="B33" s="1" t="s">
        <v>9</v>
      </c>
      <c r="C33" s="14" t="s">
        <v>0</v>
      </c>
      <c r="D33" s="14" t="s">
        <v>0</v>
      </c>
      <c r="E33" s="14">
        <v>1</v>
      </c>
      <c r="F33" s="14" t="s">
        <v>0</v>
      </c>
      <c r="G33" s="14">
        <v>1</v>
      </c>
      <c r="H33" s="14" t="s">
        <v>0</v>
      </c>
      <c r="I33" s="14" t="s">
        <v>0</v>
      </c>
      <c r="J33" s="14">
        <v>1</v>
      </c>
      <c r="K33" s="14" t="s">
        <v>0</v>
      </c>
      <c r="L33" s="14" t="s">
        <v>0</v>
      </c>
      <c r="M33" s="14" t="s">
        <v>0</v>
      </c>
      <c r="N33" s="14" t="s">
        <v>0</v>
      </c>
      <c r="O33" s="15">
        <v>3</v>
      </c>
      <c r="P33" s="21">
        <v>13</v>
      </c>
      <c r="Q33" s="21" t="s">
        <v>27</v>
      </c>
    </row>
    <row r="34" spans="1:17" ht="13.5">
      <c r="A34" s="34"/>
      <c r="B34" s="1" t="s">
        <v>10</v>
      </c>
      <c r="C34" s="14">
        <v>2</v>
      </c>
      <c r="D34" s="14" t="s">
        <v>0</v>
      </c>
      <c r="E34" s="14" t="s">
        <v>0</v>
      </c>
      <c r="F34" s="14">
        <v>2</v>
      </c>
      <c r="G34" s="14">
        <v>1</v>
      </c>
      <c r="H34" s="14">
        <v>2</v>
      </c>
      <c r="I34" s="14" t="s">
        <v>0</v>
      </c>
      <c r="J34" s="14" t="s">
        <v>0</v>
      </c>
      <c r="K34" s="14">
        <v>1</v>
      </c>
      <c r="L34" s="14">
        <v>4</v>
      </c>
      <c r="M34" s="14" t="s">
        <v>0</v>
      </c>
      <c r="N34" s="14">
        <v>2</v>
      </c>
      <c r="O34" s="15">
        <v>14</v>
      </c>
      <c r="P34" s="21" t="s">
        <v>27</v>
      </c>
      <c r="Q34" s="21">
        <v>17</v>
      </c>
    </row>
    <row r="35" spans="1:17" s="2" customFormat="1" ht="13.5">
      <c r="A35" s="34"/>
      <c r="B35" s="1" t="s">
        <v>1</v>
      </c>
      <c r="C35" s="15">
        <v>2</v>
      </c>
      <c r="D35" s="15" t="s">
        <v>0</v>
      </c>
      <c r="E35" s="15">
        <v>1</v>
      </c>
      <c r="F35" s="15">
        <v>2</v>
      </c>
      <c r="G35" s="15">
        <v>3</v>
      </c>
      <c r="H35" s="15">
        <v>2</v>
      </c>
      <c r="I35" s="15" t="s">
        <v>0</v>
      </c>
      <c r="J35" s="15">
        <v>1</v>
      </c>
      <c r="K35" s="15">
        <v>1</v>
      </c>
      <c r="L35" s="15">
        <v>4</v>
      </c>
      <c r="M35" s="15" t="s">
        <v>0</v>
      </c>
      <c r="N35" s="15">
        <v>2</v>
      </c>
      <c r="O35" s="15">
        <v>18</v>
      </c>
      <c r="P35" s="22">
        <f>SUM(P32:P34)</f>
        <v>16</v>
      </c>
      <c r="Q35" s="22">
        <f>SUM(Q32:Q34)</f>
        <v>17</v>
      </c>
    </row>
    <row r="36" spans="1:17" ht="13.5">
      <c r="A36" s="33" t="s">
        <v>16</v>
      </c>
      <c r="B36" s="1" t="s">
        <v>8</v>
      </c>
      <c r="C36" s="14" t="s">
        <v>0</v>
      </c>
      <c r="D36" s="14" t="s">
        <v>0</v>
      </c>
      <c r="E36" s="14" t="s">
        <v>0</v>
      </c>
      <c r="F36" s="14" t="s">
        <v>0</v>
      </c>
      <c r="G36" s="14" t="s">
        <v>0</v>
      </c>
      <c r="H36" s="14" t="s">
        <v>0</v>
      </c>
      <c r="I36" s="14" t="s">
        <v>0</v>
      </c>
      <c r="J36" s="14">
        <v>1</v>
      </c>
      <c r="K36" s="14" t="s">
        <v>0</v>
      </c>
      <c r="L36" s="14" t="s">
        <v>0</v>
      </c>
      <c r="M36" s="14" t="s">
        <v>0</v>
      </c>
      <c r="N36" s="14" t="s">
        <v>0</v>
      </c>
      <c r="O36" s="15">
        <v>1</v>
      </c>
      <c r="P36" s="21">
        <v>4</v>
      </c>
      <c r="Q36" s="21" t="s">
        <v>27</v>
      </c>
    </row>
    <row r="37" spans="1:17" ht="13.5">
      <c r="A37" s="34"/>
      <c r="B37" s="1" t="s">
        <v>9</v>
      </c>
      <c r="C37" s="14" t="s">
        <v>0</v>
      </c>
      <c r="D37" s="14" t="s">
        <v>0</v>
      </c>
      <c r="E37" s="14">
        <v>1</v>
      </c>
      <c r="F37" s="14" t="s">
        <v>0</v>
      </c>
      <c r="G37" s="14" t="s">
        <v>0</v>
      </c>
      <c r="H37" s="14" t="s">
        <v>0</v>
      </c>
      <c r="I37" s="14" t="s">
        <v>0</v>
      </c>
      <c r="J37" s="14" t="s">
        <v>0</v>
      </c>
      <c r="K37" s="14" t="s">
        <v>0</v>
      </c>
      <c r="L37" s="14" t="s">
        <v>0</v>
      </c>
      <c r="M37" s="14">
        <v>1</v>
      </c>
      <c r="N37" s="14" t="s">
        <v>0</v>
      </c>
      <c r="O37" s="15">
        <v>2</v>
      </c>
      <c r="P37" s="21">
        <v>6</v>
      </c>
      <c r="Q37" s="21" t="s">
        <v>27</v>
      </c>
    </row>
    <row r="38" spans="1:17" ht="13.5">
      <c r="A38" s="34"/>
      <c r="B38" s="1" t="s">
        <v>10</v>
      </c>
      <c r="C38" s="14">
        <v>1</v>
      </c>
      <c r="D38" s="14">
        <v>1</v>
      </c>
      <c r="E38" s="14">
        <v>1</v>
      </c>
      <c r="F38" s="14">
        <v>4</v>
      </c>
      <c r="G38" s="14">
        <v>1</v>
      </c>
      <c r="H38" s="14">
        <v>1</v>
      </c>
      <c r="I38" s="14" t="s">
        <v>0</v>
      </c>
      <c r="J38" s="14">
        <v>1</v>
      </c>
      <c r="K38" s="14" t="s">
        <v>0</v>
      </c>
      <c r="L38" s="14">
        <v>2</v>
      </c>
      <c r="M38" s="14">
        <v>2</v>
      </c>
      <c r="N38" s="14">
        <v>3</v>
      </c>
      <c r="O38" s="15">
        <v>17</v>
      </c>
      <c r="P38" s="21" t="s">
        <v>27</v>
      </c>
      <c r="Q38" s="21">
        <v>29</v>
      </c>
    </row>
    <row r="39" spans="1:17" s="2" customFormat="1" ht="13.5">
      <c r="A39" s="34"/>
      <c r="B39" s="1" t="s">
        <v>1</v>
      </c>
      <c r="C39" s="15">
        <v>1</v>
      </c>
      <c r="D39" s="15">
        <v>1</v>
      </c>
      <c r="E39" s="15">
        <v>2</v>
      </c>
      <c r="F39" s="15">
        <v>4</v>
      </c>
      <c r="G39" s="15">
        <v>1</v>
      </c>
      <c r="H39" s="15">
        <v>1</v>
      </c>
      <c r="I39" s="15" t="s">
        <v>0</v>
      </c>
      <c r="J39" s="15">
        <v>2</v>
      </c>
      <c r="K39" s="15" t="s">
        <v>0</v>
      </c>
      <c r="L39" s="15">
        <v>2</v>
      </c>
      <c r="M39" s="15">
        <v>3</v>
      </c>
      <c r="N39" s="15">
        <v>3</v>
      </c>
      <c r="O39" s="15">
        <v>20</v>
      </c>
      <c r="P39" s="22">
        <f>SUM(P36:P38)</f>
        <v>10</v>
      </c>
      <c r="Q39" s="22">
        <f>SUM(Q36:Q38)</f>
        <v>29</v>
      </c>
    </row>
    <row r="40" spans="1:17" s="2" customFormat="1" ht="15.75" customHeight="1">
      <c r="A40" s="36" t="s">
        <v>17</v>
      </c>
      <c r="B40" s="1" t="s">
        <v>8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  <c r="H40" s="14" t="s">
        <v>0</v>
      </c>
      <c r="I40" s="14" t="s">
        <v>0</v>
      </c>
      <c r="J40" s="14" t="s">
        <v>0</v>
      </c>
      <c r="K40" s="14" t="s">
        <v>0</v>
      </c>
      <c r="L40" s="14" t="s">
        <v>0</v>
      </c>
      <c r="M40" s="14" t="s">
        <v>0</v>
      </c>
      <c r="N40" s="14" t="s">
        <v>0</v>
      </c>
      <c r="O40" s="15" t="s">
        <v>47</v>
      </c>
      <c r="P40" s="21">
        <v>2</v>
      </c>
      <c r="Q40" s="21" t="s">
        <v>27</v>
      </c>
    </row>
    <row r="41" spans="1:17" s="2" customFormat="1" ht="13.5">
      <c r="A41" s="37"/>
      <c r="B41" s="1" t="s">
        <v>9</v>
      </c>
      <c r="C41" s="14" t="s">
        <v>0</v>
      </c>
      <c r="D41" s="14" t="s">
        <v>0</v>
      </c>
      <c r="E41" s="14" t="s">
        <v>0</v>
      </c>
      <c r="F41" s="14" t="s">
        <v>0</v>
      </c>
      <c r="G41" s="14" t="s">
        <v>0</v>
      </c>
      <c r="H41" s="14" t="s">
        <v>0</v>
      </c>
      <c r="I41" s="14" t="s">
        <v>0</v>
      </c>
      <c r="J41" s="14" t="s">
        <v>0</v>
      </c>
      <c r="K41" s="14" t="s">
        <v>0</v>
      </c>
      <c r="L41" s="14" t="s">
        <v>0</v>
      </c>
      <c r="M41" s="14" t="s">
        <v>0</v>
      </c>
      <c r="N41" s="14" t="s">
        <v>0</v>
      </c>
      <c r="O41" s="15" t="s">
        <v>47</v>
      </c>
      <c r="P41" s="21">
        <v>4</v>
      </c>
      <c r="Q41" s="21">
        <v>1</v>
      </c>
    </row>
    <row r="42" spans="1:17" ht="13.5">
      <c r="A42" s="37"/>
      <c r="B42" s="1" t="s">
        <v>10</v>
      </c>
      <c r="C42" s="14" t="s">
        <v>0</v>
      </c>
      <c r="D42" s="14" t="s">
        <v>0</v>
      </c>
      <c r="E42" s="14" t="s">
        <v>0</v>
      </c>
      <c r="F42" s="14" t="s">
        <v>0</v>
      </c>
      <c r="G42" s="14" t="s">
        <v>0</v>
      </c>
      <c r="H42" s="14" t="s">
        <v>0</v>
      </c>
      <c r="I42" s="14">
        <v>1</v>
      </c>
      <c r="J42" s="14" t="s">
        <v>0</v>
      </c>
      <c r="K42" s="14">
        <v>1</v>
      </c>
      <c r="L42" s="14" t="s">
        <v>0</v>
      </c>
      <c r="M42" s="14" t="s">
        <v>0</v>
      </c>
      <c r="N42" s="14" t="s">
        <v>0</v>
      </c>
      <c r="O42" s="15">
        <v>2</v>
      </c>
      <c r="P42" s="21" t="s">
        <v>27</v>
      </c>
      <c r="Q42" s="21">
        <v>8</v>
      </c>
    </row>
    <row r="43" spans="1:17" s="2" customFormat="1" ht="13.5">
      <c r="A43" s="38"/>
      <c r="B43" s="1" t="s">
        <v>1</v>
      </c>
      <c r="C43" s="15" t="s">
        <v>0</v>
      </c>
      <c r="D43" s="15" t="s">
        <v>0</v>
      </c>
      <c r="E43" s="15" t="s">
        <v>0</v>
      </c>
      <c r="F43" s="15" t="s">
        <v>0</v>
      </c>
      <c r="G43" s="15" t="s">
        <v>0</v>
      </c>
      <c r="H43" s="15" t="s">
        <v>0</v>
      </c>
      <c r="I43" s="15">
        <v>1</v>
      </c>
      <c r="J43" s="15" t="s">
        <v>0</v>
      </c>
      <c r="K43" s="15">
        <v>1</v>
      </c>
      <c r="L43" s="15" t="s">
        <v>0</v>
      </c>
      <c r="M43" s="15" t="s">
        <v>0</v>
      </c>
      <c r="N43" s="15" t="s">
        <v>0</v>
      </c>
      <c r="O43" s="15">
        <v>2</v>
      </c>
      <c r="P43" s="22">
        <f>SUM(P40:P42)</f>
        <v>6</v>
      </c>
      <c r="Q43" s="22">
        <f>SUM(Q40:Q42)</f>
        <v>9</v>
      </c>
    </row>
    <row r="44" spans="1:17" ht="13.5">
      <c r="A44" s="33" t="s">
        <v>18</v>
      </c>
      <c r="B44" s="1" t="s">
        <v>8</v>
      </c>
      <c r="C44" s="14" t="s">
        <v>0</v>
      </c>
      <c r="D44" s="14" t="s">
        <v>0</v>
      </c>
      <c r="E44" s="14" t="s">
        <v>0</v>
      </c>
      <c r="F44" s="14" t="s">
        <v>0</v>
      </c>
      <c r="G44" s="14">
        <v>1</v>
      </c>
      <c r="H44" s="14" t="s">
        <v>0</v>
      </c>
      <c r="I44" s="14">
        <v>1</v>
      </c>
      <c r="J44" s="14" t="s">
        <v>0</v>
      </c>
      <c r="K44" s="14" t="s">
        <v>0</v>
      </c>
      <c r="L44" s="14" t="s">
        <v>0</v>
      </c>
      <c r="M44" s="14" t="s">
        <v>0</v>
      </c>
      <c r="N44" s="14">
        <v>1</v>
      </c>
      <c r="O44" s="15">
        <v>3</v>
      </c>
      <c r="P44" s="21">
        <v>3</v>
      </c>
      <c r="Q44" s="21" t="s">
        <v>27</v>
      </c>
    </row>
    <row r="45" spans="1:17" ht="13.5">
      <c r="A45" s="34"/>
      <c r="B45" s="1" t="s">
        <v>9</v>
      </c>
      <c r="C45" s="14" t="s">
        <v>0</v>
      </c>
      <c r="D45" s="14" t="s">
        <v>0</v>
      </c>
      <c r="E45" s="14" t="s">
        <v>0</v>
      </c>
      <c r="F45" s="14" t="s">
        <v>0</v>
      </c>
      <c r="G45" s="14" t="s">
        <v>0</v>
      </c>
      <c r="H45" s="14">
        <v>2</v>
      </c>
      <c r="I45" s="14" t="s">
        <v>0</v>
      </c>
      <c r="J45" s="14">
        <v>1</v>
      </c>
      <c r="K45" s="14" t="s">
        <v>0</v>
      </c>
      <c r="L45" s="14" t="s">
        <v>0</v>
      </c>
      <c r="M45" s="14" t="s">
        <v>0</v>
      </c>
      <c r="N45" s="14" t="s">
        <v>0</v>
      </c>
      <c r="O45" s="15">
        <v>3</v>
      </c>
      <c r="P45" s="21">
        <v>13</v>
      </c>
      <c r="Q45" s="21" t="s">
        <v>27</v>
      </c>
    </row>
    <row r="46" spans="1:17" ht="13.5">
      <c r="A46" s="34"/>
      <c r="B46" s="1" t="s">
        <v>10</v>
      </c>
      <c r="C46" s="14" t="s">
        <v>0</v>
      </c>
      <c r="D46" s="14" t="s">
        <v>0</v>
      </c>
      <c r="E46" s="14" t="s">
        <v>0</v>
      </c>
      <c r="F46" s="14">
        <v>1</v>
      </c>
      <c r="G46" s="14" t="s">
        <v>0</v>
      </c>
      <c r="H46" s="14" t="s">
        <v>0</v>
      </c>
      <c r="I46" s="14">
        <v>1</v>
      </c>
      <c r="J46" s="14">
        <v>1</v>
      </c>
      <c r="K46" s="14">
        <v>1</v>
      </c>
      <c r="L46" s="14">
        <v>1</v>
      </c>
      <c r="M46" s="14">
        <v>1</v>
      </c>
      <c r="N46" s="14" t="s">
        <v>0</v>
      </c>
      <c r="O46" s="15">
        <v>6</v>
      </c>
      <c r="P46" s="21" t="s">
        <v>27</v>
      </c>
      <c r="Q46" s="21">
        <v>27</v>
      </c>
    </row>
    <row r="47" spans="1:17" s="2" customFormat="1" ht="13.5">
      <c r="A47" s="34"/>
      <c r="B47" s="1" t="s">
        <v>1</v>
      </c>
      <c r="C47" s="15" t="s">
        <v>0</v>
      </c>
      <c r="D47" s="15" t="s">
        <v>0</v>
      </c>
      <c r="E47" s="15" t="s">
        <v>0</v>
      </c>
      <c r="F47" s="15">
        <v>1</v>
      </c>
      <c r="G47" s="15">
        <v>1</v>
      </c>
      <c r="H47" s="15">
        <v>2</v>
      </c>
      <c r="I47" s="15">
        <v>2</v>
      </c>
      <c r="J47" s="15">
        <v>2</v>
      </c>
      <c r="K47" s="15">
        <v>1</v>
      </c>
      <c r="L47" s="15">
        <v>1</v>
      </c>
      <c r="M47" s="15">
        <v>1</v>
      </c>
      <c r="N47" s="15">
        <v>1</v>
      </c>
      <c r="O47" s="15">
        <v>12</v>
      </c>
      <c r="P47" s="22">
        <f>SUM(P44:P46)</f>
        <v>16</v>
      </c>
      <c r="Q47" s="22">
        <f>SUM(Q44:Q46)</f>
        <v>27</v>
      </c>
    </row>
    <row r="48" spans="1:17" s="5" customFormat="1" ht="13.5">
      <c r="A48" s="33" t="s">
        <v>19</v>
      </c>
      <c r="B48" s="1" t="s">
        <v>8</v>
      </c>
      <c r="C48" s="16" t="s">
        <v>0</v>
      </c>
      <c r="D48" s="14" t="s">
        <v>0</v>
      </c>
      <c r="E48" s="14" t="s">
        <v>0</v>
      </c>
      <c r="F48" s="16">
        <v>1</v>
      </c>
      <c r="G48" s="16" t="s">
        <v>0</v>
      </c>
      <c r="H48" s="16">
        <v>1</v>
      </c>
      <c r="I48" s="16" t="s">
        <v>0</v>
      </c>
      <c r="J48" s="16" t="s">
        <v>0</v>
      </c>
      <c r="K48" s="14" t="s">
        <v>0</v>
      </c>
      <c r="L48" s="16" t="s">
        <v>0</v>
      </c>
      <c r="M48" s="16" t="s">
        <v>0</v>
      </c>
      <c r="N48" s="16">
        <v>1</v>
      </c>
      <c r="O48" s="17">
        <v>3</v>
      </c>
      <c r="P48" s="23">
        <v>9</v>
      </c>
      <c r="Q48" s="23">
        <v>2</v>
      </c>
    </row>
    <row r="49" spans="1:17" s="5" customFormat="1" ht="13.5">
      <c r="A49" s="34"/>
      <c r="B49" s="1" t="s">
        <v>9</v>
      </c>
      <c r="C49" s="16">
        <v>1</v>
      </c>
      <c r="D49" s="16" t="s">
        <v>0</v>
      </c>
      <c r="E49" s="16">
        <v>1</v>
      </c>
      <c r="F49" s="16" t="s">
        <v>0</v>
      </c>
      <c r="G49" s="16">
        <v>1</v>
      </c>
      <c r="H49" s="16" t="s">
        <v>0</v>
      </c>
      <c r="I49" s="16">
        <v>1</v>
      </c>
      <c r="J49" s="16" t="s">
        <v>0</v>
      </c>
      <c r="K49" s="16" t="s">
        <v>0</v>
      </c>
      <c r="L49" s="16" t="s">
        <v>0</v>
      </c>
      <c r="M49" s="16">
        <v>1</v>
      </c>
      <c r="N49" s="16">
        <v>2</v>
      </c>
      <c r="O49" s="17">
        <v>7</v>
      </c>
      <c r="P49" s="23">
        <v>13</v>
      </c>
      <c r="Q49" s="23">
        <v>1</v>
      </c>
    </row>
    <row r="50" spans="1:17" ht="13.5">
      <c r="A50" s="34"/>
      <c r="B50" s="1" t="s">
        <v>10</v>
      </c>
      <c r="C50" s="14" t="s">
        <v>0</v>
      </c>
      <c r="D50" s="14">
        <v>1</v>
      </c>
      <c r="E50" s="14" t="s">
        <v>0</v>
      </c>
      <c r="F50" s="14">
        <v>1</v>
      </c>
      <c r="G50" s="14" t="s">
        <v>0</v>
      </c>
      <c r="H50" s="14" t="s">
        <v>0</v>
      </c>
      <c r="I50" s="14" t="s">
        <v>0</v>
      </c>
      <c r="J50" s="14" t="s">
        <v>0</v>
      </c>
      <c r="K50" s="14" t="s">
        <v>0</v>
      </c>
      <c r="L50" s="14" t="s">
        <v>0</v>
      </c>
      <c r="M50" s="14">
        <v>1</v>
      </c>
      <c r="N50" s="14" t="s">
        <v>0</v>
      </c>
      <c r="O50" s="15">
        <v>3</v>
      </c>
      <c r="P50" s="21" t="s">
        <v>27</v>
      </c>
      <c r="Q50" s="21">
        <v>11</v>
      </c>
    </row>
    <row r="51" spans="1:17" s="2" customFormat="1" ht="13.5">
      <c r="A51" s="34"/>
      <c r="B51" s="1" t="s">
        <v>1</v>
      </c>
      <c r="C51" s="15">
        <v>1</v>
      </c>
      <c r="D51" s="15">
        <v>1</v>
      </c>
      <c r="E51" s="15">
        <v>1</v>
      </c>
      <c r="F51" s="15">
        <v>2</v>
      </c>
      <c r="G51" s="15">
        <v>1</v>
      </c>
      <c r="H51" s="15">
        <v>1</v>
      </c>
      <c r="I51" s="15">
        <v>1</v>
      </c>
      <c r="J51" s="15" t="s">
        <v>0</v>
      </c>
      <c r="K51" s="15" t="s">
        <v>0</v>
      </c>
      <c r="L51" s="15" t="s">
        <v>0</v>
      </c>
      <c r="M51" s="15">
        <v>2</v>
      </c>
      <c r="N51" s="15">
        <v>3</v>
      </c>
      <c r="O51" s="15">
        <v>13</v>
      </c>
      <c r="P51" s="22">
        <f>SUM(P48:P50)</f>
        <v>22</v>
      </c>
      <c r="Q51" s="22">
        <f>SUM(Q48:Q50)</f>
        <v>14</v>
      </c>
    </row>
    <row r="52" spans="1:17" s="5" customFormat="1" ht="13.5">
      <c r="A52" s="33" t="s">
        <v>20</v>
      </c>
      <c r="B52" s="1" t="s">
        <v>8</v>
      </c>
      <c r="C52" s="16" t="s">
        <v>0</v>
      </c>
      <c r="D52" s="16">
        <v>1</v>
      </c>
      <c r="E52" s="16">
        <v>1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4">
        <v>2</v>
      </c>
      <c r="L52" s="16" t="s">
        <v>0</v>
      </c>
      <c r="M52" s="16" t="s">
        <v>0</v>
      </c>
      <c r="N52" s="16">
        <v>1</v>
      </c>
      <c r="O52" s="17">
        <v>5</v>
      </c>
      <c r="P52" s="23">
        <v>9</v>
      </c>
      <c r="Q52" s="23">
        <v>1</v>
      </c>
    </row>
    <row r="53" spans="1:17" s="5" customFormat="1" ht="13.5">
      <c r="A53" s="34"/>
      <c r="B53" s="1" t="s">
        <v>9</v>
      </c>
      <c r="C53" s="16" t="s">
        <v>0</v>
      </c>
      <c r="D53" s="16" t="s">
        <v>0</v>
      </c>
      <c r="E53" s="16">
        <v>1</v>
      </c>
      <c r="F53" s="16">
        <v>2</v>
      </c>
      <c r="G53" s="16">
        <v>1</v>
      </c>
      <c r="H53" s="16">
        <v>1</v>
      </c>
      <c r="I53" s="16">
        <v>2</v>
      </c>
      <c r="J53" s="16" t="s">
        <v>0</v>
      </c>
      <c r="K53" s="16">
        <v>1</v>
      </c>
      <c r="L53" s="16" t="s">
        <v>0</v>
      </c>
      <c r="M53" s="16">
        <v>1</v>
      </c>
      <c r="N53" s="16" t="s">
        <v>0</v>
      </c>
      <c r="O53" s="17">
        <v>9</v>
      </c>
      <c r="P53" s="23">
        <v>31</v>
      </c>
      <c r="Q53" s="23" t="s">
        <v>27</v>
      </c>
    </row>
    <row r="54" spans="1:17" s="5" customFormat="1" ht="13.5">
      <c r="A54" s="34"/>
      <c r="B54" s="1" t="s">
        <v>10</v>
      </c>
      <c r="C54" s="16">
        <v>3</v>
      </c>
      <c r="D54" s="16" t="s">
        <v>0</v>
      </c>
      <c r="E54" s="16">
        <v>2</v>
      </c>
      <c r="F54" s="16">
        <v>2</v>
      </c>
      <c r="G54" s="16" t="s">
        <v>0</v>
      </c>
      <c r="H54" s="16" t="s">
        <v>0</v>
      </c>
      <c r="I54" s="16" t="s">
        <v>0</v>
      </c>
      <c r="J54" s="16">
        <v>1</v>
      </c>
      <c r="K54" s="16" t="s">
        <v>0</v>
      </c>
      <c r="L54" s="16">
        <v>1</v>
      </c>
      <c r="M54" s="16" t="s">
        <v>0</v>
      </c>
      <c r="N54" s="16" t="s">
        <v>0</v>
      </c>
      <c r="O54" s="17">
        <v>9</v>
      </c>
      <c r="P54" s="23" t="s">
        <v>27</v>
      </c>
      <c r="Q54" s="23">
        <v>49</v>
      </c>
    </row>
    <row r="55" spans="1:17" s="6" customFormat="1" ht="13.5">
      <c r="A55" s="34"/>
      <c r="B55" s="1" t="s">
        <v>1</v>
      </c>
      <c r="C55" s="18">
        <v>3</v>
      </c>
      <c r="D55" s="18">
        <v>1</v>
      </c>
      <c r="E55" s="18">
        <v>4</v>
      </c>
      <c r="F55" s="18">
        <v>4</v>
      </c>
      <c r="G55" s="18">
        <v>1</v>
      </c>
      <c r="H55" s="18">
        <v>1</v>
      </c>
      <c r="I55" s="18">
        <v>2</v>
      </c>
      <c r="J55" s="18">
        <v>1</v>
      </c>
      <c r="K55" s="18">
        <v>3</v>
      </c>
      <c r="L55" s="17">
        <v>1</v>
      </c>
      <c r="M55" s="17">
        <v>1</v>
      </c>
      <c r="N55" s="17">
        <v>1</v>
      </c>
      <c r="O55" s="18">
        <v>23</v>
      </c>
      <c r="P55" s="25">
        <f>SUM(P52:P54)</f>
        <v>40</v>
      </c>
      <c r="Q55" s="25">
        <f>SUM(Q52:Q54)</f>
        <v>50</v>
      </c>
    </row>
    <row r="56" spans="1:17" ht="13.5">
      <c r="A56" s="33" t="s">
        <v>21</v>
      </c>
      <c r="B56" s="1" t="s">
        <v>22</v>
      </c>
      <c r="C56" s="14" t="s">
        <v>0</v>
      </c>
      <c r="D56" s="14" t="s">
        <v>0</v>
      </c>
      <c r="E56" s="14" t="s">
        <v>0</v>
      </c>
      <c r="F56" s="14" t="s">
        <v>0</v>
      </c>
      <c r="G56" s="14" t="s">
        <v>0</v>
      </c>
      <c r="H56" s="14" t="s">
        <v>0</v>
      </c>
      <c r="I56" s="14">
        <v>1</v>
      </c>
      <c r="J56" s="14" t="s">
        <v>0</v>
      </c>
      <c r="K56" s="14" t="s">
        <v>0</v>
      </c>
      <c r="L56" s="14">
        <v>1</v>
      </c>
      <c r="M56" s="14" t="s">
        <v>0</v>
      </c>
      <c r="N56" s="14" t="s">
        <v>0</v>
      </c>
      <c r="O56" s="15">
        <v>2</v>
      </c>
      <c r="P56" s="21">
        <v>5</v>
      </c>
      <c r="Q56" s="21">
        <v>1</v>
      </c>
    </row>
    <row r="57" spans="1:17" ht="13.5">
      <c r="A57" s="34"/>
      <c r="B57" s="1" t="s">
        <v>5</v>
      </c>
      <c r="C57" s="14">
        <v>1</v>
      </c>
      <c r="D57" s="14" t="s">
        <v>0</v>
      </c>
      <c r="E57" s="14" t="s">
        <v>0</v>
      </c>
      <c r="F57" s="14" t="s">
        <v>0</v>
      </c>
      <c r="G57" s="14" t="s">
        <v>0</v>
      </c>
      <c r="H57" s="14">
        <v>1</v>
      </c>
      <c r="I57" s="14" t="s">
        <v>0</v>
      </c>
      <c r="J57" s="14" t="s">
        <v>0</v>
      </c>
      <c r="K57" s="14">
        <v>1</v>
      </c>
      <c r="L57" s="14" t="s">
        <v>0</v>
      </c>
      <c r="M57" s="14" t="s">
        <v>0</v>
      </c>
      <c r="N57" s="14" t="s">
        <v>0</v>
      </c>
      <c r="O57" s="15">
        <v>3</v>
      </c>
      <c r="P57" s="21">
        <v>15</v>
      </c>
      <c r="Q57" s="21" t="s">
        <v>26</v>
      </c>
    </row>
    <row r="58" spans="1:17" ht="13.5">
      <c r="A58" s="34"/>
      <c r="B58" s="1" t="s">
        <v>6</v>
      </c>
      <c r="C58" s="14" t="s">
        <v>0</v>
      </c>
      <c r="D58" s="14">
        <v>1</v>
      </c>
      <c r="E58" s="14" t="s">
        <v>0</v>
      </c>
      <c r="F58" s="14">
        <v>2</v>
      </c>
      <c r="G58" s="14" t="s">
        <v>0</v>
      </c>
      <c r="H58" s="14">
        <v>1</v>
      </c>
      <c r="I58" s="14">
        <v>1</v>
      </c>
      <c r="J58" s="14" t="s">
        <v>0</v>
      </c>
      <c r="K58" s="14" t="s">
        <v>0</v>
      </c>
      <c r="L58" s="14">
        <v>1</v>
      </c>
      <c r="M58" s="14" t="s">
        <v>0</v>
      </c>
      <c r="N58" s="14">
        <v>3</v>
      </c>
      <c r="O58" s="15">
        <v>9</v>
      </c>
      <c r="P58" s="21" t="s">
        <v>27</v>
      </c>
      <c r="Q58" s="21">
        <v>21</v>
      </c>
    </row>
    <row r="59" spans="1:17" s="7" customFormat="1" ht="13.5">
      <c r="A59" s="34"/>
      <c r="B59" s="1" t="s">
        <v>1</v>
      </c>
      <c r="C59" s="17">
        <v>1</v>
      </c>
      <c r="D59" s="17">
        <v>1</v>
      </c>
      <c r="E59" s="17" t="s">
        <v>0</v>
      </c>
      <c r="F59" s="17">
        <v>2</v>
      </c>
      <c r="G59" s="17" t="s">
        <v>0</v>
      </c>
      <c r="H59" s="17">
        <v>2</v>
      </c>
      <c r="I59" s="17">
        <v>2</v>
      </c>
      <c r="J59" s="17" t="s">
        <v>0</v>
      </c>
      <c r="K59" s="17">
        <v>1</v>
      </c>
      <c r="L59" s="17">
        <v>2</v>
      </c>
      <c r="M59" s="17" t="s">
        <v>0</v>
      </c>
      <c r="N59" s="17">
        <v>3</v>
      </c>
      <c r="O59" s="17">
        <v>14</v>
      </c>
      <c r="P59" s="26">
        <f>SUM(P56:P58)</f>
        <v>20</v>
      </c>
      <c r="Q59" s="26">
        <f>SUM(Q56:Q58)</f>
        <v>22</v>
      </c>
    </row>
    <row r="60" spans="1:17" s="2" customFormat="1" ht="13.5">
      <c r="A60" s="33" t="s">
        <v>2</v>
      </c>
      <c r="B60" s="34"/>
      <c r="C60" s="15">
        <v>18</v>
      </c>
      <c r="D60" s="15">
        <v>10</v>
      </c>
      <c r="E60" s="15">
        <v>17</v>
      </c>
      <c r="F60" s="15">
        <v>55</v>
      </c>
      <c r="G60" s="15">
        <v>14</v>
      </c>
      <c r="H60" s="15">
        <v>17</v>
      </c>
      <c r="I60" s="15">
        <v>18</v>
      </c>
      <c r="J60" s="15">
        <v>16</v>
      </c>
      <c r="K60" s="15">
        <v>22</v>
      </c>
      <c r="L60" s="15">
        <v>27</v>
      </c>
      <c r="M60" s="15">
        <v>13</v>
      </c>
      <c r="N60" s="15">
        <v>17</v>
      </c>
      <c r="O60" s="15">
        <v>244</v>
      </c>
      <c r="P60" s="22">
        <f>SUM(P11,P15,P19,P23,P27,P31,P35,P39,P43,P47,P51,P55,P59)</f>
        <v>252</v>
      </c>
      <c r="Q60" s="22">
        <f>SUM(Q11,Q15,Q19,Q23,Q27,Q31,Q35,Q39,Q43,Q47,Q51,Q55,Q59)</f>
        <v>390</v>
      </c>
    </row>
    <row r="62" spans="1:17" s="24" customFormat="1" ht="12">
      <c r="A62" s="27" t="s">
        <v>43</v>
      </c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  <c r="P62" s="29"/>
      <c r="Q62" s="29"/>
    </row>
    <row r="63" spans="1:17" s="24" customFormat="1" ht="12">
      <c r="A63" s="28" t="s">
        <v>44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  <c r="P63" s="29"/>
      <c r="Q63" s="29"/>
    </row>
    <row r="64" spans="1:17" s="24" customFormat="1" ht="12">
      <c r="A64" s="28" t="s">
        <v>45</v>
      </c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/>
      <c r="P64" s="29"/>
      <c r="Q64" s="29"/>
    </row>
    <row r="65" spans="1:17" s="24" customFormat="1" ht="12">
      <c r="A65" s="28" t="s">
        <v>46</v>
      </c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/>
      <c r="P65" s="29"/>
      <c r="Q65" s="29"/>
    </row>
  </sheetData>
  <sheetProtection/>
  <mergeCells count="22">
    <mergeCell ref="A24:A27"/>
    <mergeCell ref="C6:K6"/>
    <mergeCell ref="A3:Q3"/>
    <mergeCell ref="A20:A23"/>
    <mergeCell ref="C5:O5"/>
    <mergeCell ref="P5:Q5"/>
    <mergeCell ref="L6:N6"/>
    <mergeCell ref="A16:A19"/>
    <mergeCell ref="P6:Q6"/>
    <mergeCell ref="A60:B60"/>
    <mergeCell ref="A28:A31"/>
    <mergeCell ref="A32:A35"/>
    <mergeCell ref="A36:A39"/>
    <mergeCell ref="A44:A47"/>
    <mergeCell ref="A48:A51"/>
    <mergeCell ref="A52:A55"/>
    <mergeCell ref="A56:A59"/>
    <mergeCell ref="A40:A43"/>
    <mergeCell ref="O6:O7"/>
    <mergeCell ref="A12:A15"/>
    <mergeCell ref="A5:B7"/>
    <mergeCell ref="A8:A11"/>
  </mergeCells>
  <printOptions/>
  <pageMargins left="0.33" right="0.2755905511811024" top="0.7480314960629921" bottom="0.7480314960629921" header="0.31496062992125984" footer="0.31496062992125984"/>
  <pageSetup horizontalDpi="600" verticalDpi="600" orientation="portrait" paperSize="9" scale="83" r:id="rId1"/>
  <headerFooter alignWithMargins="0">
    <oddHeader>&amp;C立法會第三題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IWY301</dc:creator>
  <cp:keywords/>
  <dc:description/>
  <cp:lastModifiedBy>ISD</cp:lastModifiedBy>
  <cp:lastPrinted>2009-04-22T00:59:29Z</cp:lastPrinted>
  <dcterms:created xsi:type="dcterms:W3CDTF">2009-04-08T07:19:15Z</dcterms:created>
  <dcterms:modified xsi:type="dcterms:W3CDTF">2009-04-22T00:59:55Z</dcterms:modified>
  <cp:category/>
  <cp:version/>
  <cp:contentType/>
  <cp:contentStatus/>
</cp:coreProperties>
</file>